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ВЫШКИ ТУРЫ" sheetId="1" r:id="rId4"/>
    <sheet state="visible" name="РАМНЫЕ ЛЕСА" sheetId="2" r:id="rId5"/>
    <sheet state="visible" name="ХОМУТОВЫЕ и ШТЫРЕВЫЕ" sheetId="3" r:id="rId6"/>
    <sheet state="visible" name="ТЕПЛОВЫЕ ПУШКИ" sheetId="4" r:id="rId7"/>
  </sheets>
  <definedNames/>
  <calcPr/>
</workbook>
</file>

<file path=xl/sharedStrings.xml><?xml version="1.0" encoding="utf-8"?>
<sst xmlns="http://schemas.openxmlformats.org/spreadsheetml/2006/main" count="211" uniqueCount="164">
  <si>
    <t xml:space="preserve"> г. Новосибирск </t>
  </si>
  <si>
    <t>офис: ул. Петухова 67, корпус 5</t>
  </si>
  <si>
    <t>тел: (383) 21-41-236</t>
  </si>
  <si>
    <t>abs-metall@mail.ru</t>
  </si>
  <si>
    <t>Стандартные комплекты вышек на колесах:</t>
  </si>
  <si>
    <t>Секций</t>
  </si>
  <si>
    <t>Высота</t>
  </si>
  <si>
    <t>ВСП-0,7  0,7х1,6м</t>
  </si>
  <si>
    <t>ПСРВ-7,5 0,7х1,7м</t>
  </si>
  <si>
    <t>ВСП-1,2 1,2х2,0м</t>
  </si>
  <si>
    <t>ПСРВ-21 1,2х2,0м</t>
  </si>
  <si>
    <t>ПСРВ-22 2,0х2,0м</t>
  </si>
  <si>
    <t>2,9м</t>
  </si>
  <si>
    <t>3,9м</t>
  </si>
  <si>
    <t>5,1м</t>
  </si>
  <si>
    <t>6,3м</t>
  </si>
  <si>
    <t>7,5м</t>
  </si>
  <si>
    <t>8,7м</t>
  </si>
  <si>
    <t>9,9м</t>
  </si>
  <si>
    <t>11,1м</t>
  </si>
  <si>
    <t>12,3м</t>
  </si>
  <si>
    <t>13,5м</t>
  </si>
  <si>
    <t>14,7м</t>
  </si>
  <si>
    <t>15,9м</t>
  </si>
  <si>
    <t>17,1м</t>
  </si>
  <si>
    <t>18,3м</t>
  </si>
  <si>
    <t>19,5м</t>
  </si>
  <si>
    <t>20,7м</t>
  </si>
  <si>
    <t>21,9м</t>
  </si>
  <si>
    <t>Технические характеристики:</t>
  </si>
  <si>
    <t>Вышки серии ПСРВ</t>
  </si>
  <si>
    <t>Стальная труба d 42мм, толщина стенки 1,5мм</t>
  </si>
  <si>
    <t>Полимерное покрытие</t>
  </si>
  <si>
    <t>Шаг секции 1,2м</t>
  </si>
  <si>
    <t>Грузоподъемность 250-500кг</t>
  </si>
  <si>
    <t>Производство г.Екатеринбург</t>
  </si>
  <si>
    <t>Базовый блок ПСРВ 7,5 - 19 295руб</t>
  </si>
  <si>
    <t>Базовый блок ПСРВ 21 - 25 938руб</t>
  </si>
  <si>
    <t>Базовый блок ПСРВ 22 - 27 300руб.</t>
  </si>
  <si>
    <t>Вышка ВСП под ЗАКАЗ</t>
  </si>
  <si>
    <t>г. Новосибирск,  ул. Петухова 67, корпус 5</t>
  </si>
  <si>
    <t>тел: (383) 263-55-07,  (383) 21-41-236</t>
  </si>
  <si>
    <t>e-mail: abs-metall@mail.ru</t>
  </si>
  <si>
    <t>Звоните, и мы рассчитаем для вас любую комплектацию и проконсультируем по вариантам доставки. Тел: 8(383)21-41-236</t>
  </si>
  <si>
    <t>Все комплекты рассчитаны с опорными пятками и кронштейнами</t>
  </si>
  <si>
    <t xml:space="preserve"> г. Новосибирск,  ул.Петухова 67, корпус 5</t>
  </si>
  <si>
    <t>Леса штыревые серии Э-507  ГОСТ 27321-87</t>
  </si>
  <si>
    <t>Высота фасада, м</t>
  </si>
  <si>
    <t>Длина фасада, м</t>
  </si>
  <si>
    <r>
      <rPr>
        <rFont val="arial"/>
        <b/>
        <color rgb="FF000000"/>
        <sz val="8.0"/>
      </rPr>
      <t>Кол-во м</t>
    </r>
    <r>
      <rPr>
        <rFont val="Arial Cyr"/>
        <b/>
        <color rgb="FF000000"/>
        <sz val="8.0"/>
        <vertAlign val="superscript"/>
      </rPr>
      <t>2</t>
    </r>
  </si>
  <si>
    <t>Вес, кг</t>
  </si>
  <si>
    <r>
      <rPr>
        <rFont val="arial"/>
        <b/>
        <color rgb="FF000000"/>
        <sz val="8.0"/>
      </rPr>
      <t>Стоимость 1м</t>
    </r>
    <r>
      <rPr>
        <rFont val="Arial Cyr"/>
        <b/>
        <color rgb="FF000000"/>
        <sz val="8.0"/>
        <vertAlign val="superscript"/>
      </rPr>
      <t>2</t>
    </r>
    <r>
      <rPr>
        <rFont val="Arial Cyr"/>
        <b/>
        <color rgb="FF000000"/>
        <sz val="8.0"/>
      </rPr>
      <t>, руб.</t>
    </r>
  </si>
  <si>
    <t>Стоимость комплекта, руб.</t>
  </si>
  <si>
    <t>Параметры</t>
  </si>
  <si>
    <t>Каменная кладка</t>
  </si>
  <si>
    <t>Отделочные работы</t>
  </si>
  <si>
    <t>Предельная высота лесов, м.</t>
  </si>
  <si>
    <t>Шаг яруса по высоте, м.</t>
  </si>
  <si>
    <t>Шаг стоек вдоль стены, м.</t>
  </si>
  <si>
    <t>Ширина яруса между стойками, м.</t>
  </si>
  <si>
    <t>Кол-во ярусов настила</t>
  </si>
  <si>
    <r>
      <rPr>
        <rFont val="Arial"/>
        <b/>
        <color rgb="FF000000"/>
        <sz val="9.0"/>
      </rPr>
      <t>Нормативная  нагрузка кг/м</t>
    </r>
    <r>
      <rPr>
        <rFont val="Arial"/>
        <b/>
        <color rgb="FF000000"/>
        <sz val="9.0"/>
        <vertAlign val="superscript"/>
      </rPr>
      <t>2</t>
    </r>
  </si>
  <si>
    <t>Труба диаметром 57 мм; усиленный ригель рабочего яруса</t>
  </si>
  <si>
    <t xml:space="preserve">     Леса хомутовые ЛСПХ-40 ГОСТ 27321-87 </t>
  </si>
  <si>
    <r>
      <rPr>
        <rFont val="arial"/>
        <b/>
        <color rgb="FF000000"/>
        <sz val="8.0"/>
      </rPr>
      <t>Кол-во м</t>
    </r>
    <r>
      <rPr>
        <rFont val="Arial Cyr"/>
        <b/>
        <color rgb="FF000000"/>
        <sz val="8.0"/>
        <vertAlign val="superscript"/>
      </rPr>
      <t>2</t>
    </r>
  </si>
  <si>
    <r>
      <rPr>
        <rFont val="arial"/>
        <b/>
        <color rgb="FF000000"/>
        <sz val="8.0"/>
      </rPr>
      <t>Стоимость 1м</t>
    </r>
    <r>
      <rPr>
        <rFont val="Arial Cyr"/>
        <b/>
        <color rgb="FF000000"/>
        <sz val="8.0"/>
        <vertAlign val="superscript"/>
      </rPr>
      <t>2</t>
    </r>
    <r>
      <rPr>
        <rFont val="Arial Cyr"/>
        <b/>
        <color rgb="FF000000"/>
        <sz val="8.0"/>
      </rPr>
      <t>, руб.</t>
    </r>
  </si>
  <si>
    <t>Высотные работы</t>
  </si>
  <si>
    <r>
      <rPr>
        <rFont val="Arial"/>
        <b/>
        <color rgb="FF000000"/>
        <sz val="9.0"/>
      </rPr>
      <t>Нормативная  нагрузка кг/м</t>
    </r>
    <r>
      <rPr>
        <rFont val="Arial"/>
        <b/>
        <color rgb="FF000000"/>
        <sz val="9.0"/>
        <vertAlign val="superscript"/>
      </rPr>
      <t>2</t>
    </r>
  </si>
  <si>
    <t>Труба диаметром 48 мм</t>
  </si>
  <si>
    <r>
      <rPr>
        <rFont val="arial"/>
        <color rgb="FF000000"/>
        <sz val="10.0"/>
      </rPr>
      <t>Для расчета комплекта других размеров позвоните по телефону</t>
    </r>
    <r>
      <rPr>
        <rFont val="Arial Cyr"/>
        <b/>
        <color rgb="FF000000"/>
        <sz val="10.0"/>
      </rPr>
      <t xml:space="preserve"> (383) 21-41-236,  263-55-07</t>
    </r>
  </si>
  <si>
    <r>
      <rPr>
        <rFont val="arial"/>
        <b/>
        <color rgb="FF000000"/>
        <sz val="10.0"/>
      </rPr>
      <t>От 2000 м</t>
    </r>
    <r>
      <rPr>
        <rFont val="Arial Cyr"/>
        <b/>
        <color rgb="FF000000"/>
        <sz val="10.0"/>
        <vertAlign val="superscript"/>
      </rPr>
      <t>2</t>
    </r>
    <r>
      <rPr>
        <rFont val="Arial Cyr"/>
        <b/>
        <color rgb="FF000000"/>
        <sz val="10.0"/>
      </rPr>
      <t xml:space="preserve"> скидки 10%</t>
    </r>
  </si>
  <si>
    <t>Строительные леса штыревые и хомутовые (под заказ)</t>
  </si>
  <si>
    <t>Товар сертифицирован!!!</t>
  </si>
  <si>
    <t>ЭК 12П</t>
  </si>
  <si>
    <t>380 В</t>
  </si>
  <si>
    <t>12кВт</t>
  </si>
  <si>
    <t>ЭК 15П</t>
  </si>
  <si>
    <t>15кВт</t>
  </si>
  <si>
    <t>ЭК 18П</t>
  </si>
  <si>
    <t>9+9кВт</t>
  </si>
  <si>
    <t>ЭК 18П-2</t>
  </si>
  <si>
    <t>ЭК 24П</t>
  </si>
  <si>
    <t>12+12кВт</t>
  </si>
  <si>
    <t>ЭК 24П-2</t>
  </si>
  <si>
    <t>ЭК 30П</t>
  </si>
  <si>
    <t>10+20кВт</t>
  </si>
  <si>
    <t>ЭК 36П</t>
  </si>
  <si>
    <t>18+18кВт</t>
  </si>
  <si>
    <t>ЭК 42П</t>
  </si>
  <si>
    <t>21+21кВт</t>
  </si>
  <si>
    <t>Газовые пушки</t>
  </si>
  <si>
    <t>Ballu</t>
  </si>
  <si>
    <t>Модель</t>
  </si>
  <si>
    <t>Max тепловая мощность</t>
  </si>
  <si>
    <t>Цена</t>
  </si>
  <si>
    <t>BHG-10</t>
  </si>
  <si>
    <t>10 кВт</t>
  </si>
  <si>
    <t>BHG-20</t>
  </si>
  <si>
    <t>18 кВт</t>
  </si>
  <si>
    <t>BHG-40</t>
  </si>
  <si>
    <t>38 кВт</t>
  </si>
  <si>
    <t>BHG-60</t>
  </si>
  <si>
    <t>57 кВт</t>
  </si>
  <si>
    <t>BHG-85</t>
  </si>
  <si>
    <t>81 кВт</t>
  </si>
  <si>
    <t>Master</t>
  </si>
  <si>
    <t>Мощность</t>
  </si>
  <si>
    <t>Расход топлива</t>
  </si>
  <si>
    <t>Система поджига </t>
  </si>
  <si>
    <t>Подключение термостата </t>
  </si>
  <si>
    <t>Вес</t>
  </si>
  <si>
    <t>Цена,</t>
  </si>
  <si>
    <t>BLP 33M</t>
  </si>
  <si>
    <t>18-33кВт</t>
  </si>
  <si>
    <t>2,4кг/час</t>
  </si>
  <si>
    <t>ручной</t>
  </si>
  <si>
    <t>нет </t>
  </si>
  <si>
    <t>9 кг</t>
  </si>
  <si>
    <t>BLP 53M</t>
  </si>
  <si>
    <t>36-53кВт</t>
  </si>
  <si>
    <t>3,78кг/час</t>
  </si>
  <si>
    <t>14,3 кг </t>
  </si>
  <si>
    <t>BLP 73M</t>
  </si>
  <si>
    <t>49-73кВт</t>
  </si>
  <si>
    <t>5,02кг/час</t>
  </si>
  <si>
    <t>16,8 кг </t>
  </si>
  <si>
    <t>Дизельные пушки прямого нагрева</t>
  </si>
  <si>
    <t>Тепловая мощность</t>
  </si>
  <si>
    <t>BHD-15S</t>
  </si>
  <si>
    <t>13 кВт</t>
  </si>
  <si>
    <t>BHD-20S</t>
  </si>
  <si>
    <t>20 кВт</t>
  </si>
  <si>
    <t>BHD-36S</t>
  </si>
  <si>
    <t>36 кВт</t>
  </si>
  <si>
    <t>BHD-63S</t>
  </si>
  <si>
    <t>63 кВт</t>
  </si>
  <si>
    <t>BHD-105S</t>
  </si>
  <si>
    <t>105 кВт</t>
  </si>
  <si>
    <t>Объем бака</t>
  </si>
  <si>
    <t>B 35 CED</t>
  </si>
  <si>
    <t>10кВт</t>
  </si>
  <si>
    <t>0.8кг/час </t>
  </si>
  <si>
    <t>11л</t>
  </si>
  <si>
    <t>16кг</t>
  </si>
  <si>
    <t>B 70 CED</t>
  </si>
  <si>
    <t>20кВт</t>
  </si>
  <si>
    <t>1.6кг/час</t>
  </si>
  <si>
    <t>19л</t>
  </si>
  <si>
    <t>19кг</t>
  </si>
  <si>
    <t>B 100 CED</t>
  </si>
  <si>
    <t>29кВт</t>
  </si>
  <si>
    <t>2.3кг/час</t>
  </si>
  <si>
    <t>44л</t>
  </si>
  <si>
    <t>28кг</t>
  </si>
  <si>
    <t>B 150 CED</t>
  </si>
  <si>
    <t>44кВт</t>
  </si>
  <si>
    <t>3.5кг/час</t>
  </si>
  <si>
    <t>Дизельные пушки непрямого нагрева</t>
  </si>
  <si>
    <t>BHDN-21S</t>
  </si>
  <si>
    <t>21 кВт</t>
  </si>
  <si>
    <t>BHDN-52S</t>
  </si>
  <si>
    <t>52 кВт</t>
  </si>
  <si>
    <t>BHDN-80S</t>
  </si>
  <si>
    <t>80 кВт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</si>
</sst>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#,##0&quot;р.&quot;"/>
    <numFmt numFmtId="166" formatCode="_-* #,##0_р_._-;\-* #,##0_р_._-;_-* \-_р_._-;_-@"/>
    <numFmt numFmtId="167" formatCode="#,##0_ ;\-#,##0\ "/>
    <numFmt numFmtId="168" formatCode="#,##0&quot;р.&quot;;[RED]\-#,##0&quot;р.&quot;"/>
  </numFmts>
  <fonts count="33">
    <font>
      <sz val="10.0"/>
      <color rgb="FF000000"/>
      <name val="Arial"/>
      <scheme val="minor"/>
    </font>
    <font>
      <sz val="10.0"/>
      <color rgb="FF000000"/>
      <name val="Arial"/>
    </font>
    <font>
      <b/>
      <sz val="12.0"/>
      <color rgb="FF000000"/>
      <name val="Arial"/>
    </font>
    <font>
      <b/>
      <sz val="14.0"/>
      <color rgb="FF000000"/>
      <name val="Arial"/>
    </font>
    <font/>
    <font>
      <b/>
      <sz val="11.0"/>
      <color rgb="FF000000"/>
      <name val="Arial"/>
    </font>
    <font>
      <b/>
      <u/>
      <sz val="12.0"/>
      <color rgb="FF0000FF"/>
      <name val="Arial"/>
    </font>
    <font>
      <b/>
      <sz val="10.0"/>
      <color rgb="FF000000"/>
      <name val="Arial"/>
    </font>
    <font>
      <b/>
      <sz val="14.0"/>
      <color rgb="FFFF0000"/>
      <name val="Arial"/>
    </font>
    <font>
      <b/>
      <sz val="20.0"/>
      <color rgb="FFFF0000"/>
      <name val="Arial"/>
    </font>
    <font>
      <b/>
      <sz val="20.0"/>
      <color rgb="FF000000"/>
      <name val="Arial"/>
    </font>
    <font>
      <sz val="11.0"/>
      <color rgb="FF000000"/>
      <name val="Arial"/>
    </font>
    <font>
      <b/>
      <u/>
      <sz val="12.0"/>
      <color rgb="FF000000"/>
      <name val="Arial"/>
    </font>
    <font>
      <sz val="14.0"/>
      <color rgb="FFFF0000"/>
      <name val="Arial"/>
    </font>
    <font>
      <sz val="10.0"/>
      <color rgb="FFFF0000"/>
      <name val="Arial"/>
    </font>
    <font>
      <sz val="14.0"/>
      <color rgb="FF000000"/>
      <name val="Arial"/>
    </font>
    <font>
      <b/>
      <sz val="10.0"/>
      <color rgb="FFFF0000"/>
      <name val="Arial"/>
    </font>
    <font>
      <b/>
      <sz val="12.0"/>
      <color rgb="FFFF0000"/>
      <name val="Arial"/>
    </font>
    <font>
      <sz val="10.0"/>
      <color rgb="FFFFFFFF"/>
      <name val="Arial"/>
    </font>
    <font>
      <i/>
      <sz val="10.0"/>
      <color rgb="FFFFFFFF"/>
      <name val="Arial"/>
    </font>
    <font>
      <sz val="12.0"/>
      <color rgb="FF000000"/>
      <name val="Arial"/>
    </font>
    <font>
      <b/>
      <sz val="12.0"/>
      <color rgb="FFFFFFFF"/>
      <name val="Arial"/>
    </font>
    <font>
      <b/>
      <sz val="10.0"/>
      <color rgb="FFFFFFFF"/>
      <name val="Arial"/>
    </font>
    <font>
      <b/>
      <i/>
      <sz val="12.0"/>
      <color rgb="FF000000"/>
      <name val="Arial"/>
    </font>
    <font>
      <b/>
      <sz val="8.0"/>
      <color rgb="FF000000"/>
      <name val="Arial"/>
    </font>
    <font>
      <b/>
      <sz val="9.0"/>
      <color rgb="FF000000"/>
      <name val="Arial"/>
    </font>
    <font>
      <b/>
      <i/>
      <sz val="12.0"/>
      <color rgb="FF000000"/>
      <name val="Times New Roman"/>
    </font>
    <font>
      <b/>
      <i/>
      <sz val="10.0"/>
      <color rgb="FF000000"/>
      <name val="Arial"/>
    </font>
    <font>
      <sz val="11.0"/>
      <color rgb="FF000000"/>
      <name val="Verdana"/>
    </font>
    <font>
      <b/>
      <sz val="11.0"/>
      <color rgb="FF000000"/>
      <name val="Verdana"/>
    </font>
    <font>
      <sz val="18.0"/>
      <color rgb="FFFF0000"/>
      <name val="Verdana"/>
    </font>
    <font>
      <b/>
      <sz val="12.0"/>
      <color rgb="FF000000"/>
      <name val="Verdana"/>
    </font>
    <font>
      <sz val="18.0"/>
      <color rgb="FFFF0000"/>
      <name val="Arial"/>
    </font>
  </fonts>
  <fills count="9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rgb="FFEAF1DD"/>
        <bgColor rgb="FFEAF1DD"/>
      </patternFill>
    </fill>
    <fill>
      <patternFill patternType="solid">
        <fgColor rgb="FFC2D69B"/>
        <bgColor rgb="FFC2D69B"/>
      </patternFill>
    </fill>
    <fill>
      <patternFill patternType="solid">
        <fgColor rgb="FFF2F2F2"/>
        <bgColor rgb="FFF2F2F2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</fills>
  <borders count="70">
    <border/>
    <border>
      <left/>
      <right/>
      <top/>
      <bottom/>
    </border>
    <border>
      <left/>
      <top/>
      <bottom/>
    </border>
    <border>
      <top/>
      <bottom/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left style="medium">
        <color rgb="FF000000"/>
      </left>
      <top/>
      <bottom style="medium">
        <color rgb="FF000000"/>
      </bottom>
    </border>
    <border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/>
      <right/>
      <top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right/>
      <top/>
      <bottom/>
    </border>
    <border>
      <left/>
      <right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</border>
    <border>
      <left style="medium">
        <color rgb="FF808080"/>
      </left>
      <right style="medium">
        <color rgb="FF808080"/>
      </right>
      <top style="medium">
        <color rgb="FF808080"/>
      </top>
    </border>
    <border>
      <left style="medium">
        <color rgb="FF808080"/>
      </left>
      <right style="medium">
        <color rgb="FF808080"/>
      </right>
      <bottom style="medium">
        <color rgb="FF808080"/>
      </bottom>
    </border>
    <border>
      <left style="thin">
        <color rgb="FF808080"/>
      </left>
      <right style="thin">
        <color rgb="FF808080"/>
      </right>
      <top style="thin">
        <color rgb="FF808080"/>
      </top>
    </border>
    <border>
      <left style="thin">
        <color rgb="FF808080"/>
      </left>
      <right style="thin">
        <color rgb="FF808080"/>
      </right>
      <bottom style="thin">
        <color rgb="FF808080"/>
      </bottom>
    </border>
  </borders>
  <cellStyleXfs count="1">
    <xf borderId="0" fillId="0" fontId="0" numFmtId="0" applyAlignment="1" applyFont="1"/>
  </cellStyleXfs>
  <cellXfs count="22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2" fontId="2" numFmtId="0" xfId="0" applyAlignment="1" applyBorder="1" applyFont="1">
      <alignment shrinkToFit="0" vertical="bottom" wrapText="0"/>
    </xf>
    <xf borderId="1" fillId="2" fontId="3" numFmtId="0" xfId="0" applyAlignment="1" applyBorder="1" applyFont="1">
      <alignment shrinkToFit="0" vertical="bottom" wrapText="0"/>
    </xf>
    <xf borderId="0" fillId="0" fontId="1" numFmtId="0" xfId="0" applyAlignment="1" applyFont="1">
      <alignment shrinkToFit="0" vertical="bottom" wrapText="0"/>
    </xf>
    <xf borderId="2" fillId="2" fontId="2" numFmtId="0" xfId="0" applyAlignment="1" applyBorder="1" applyFont="1">
      <alignment shrinkToFit="0" vertical="bottom" wrapText="0"/>
    </xf>
    <xf borderId="3" fillId="0" fontId="4" numFmtId="0" xfId="0" applyBorder="1" applyFont="1"/>
    <xf borderId="2" fillId="2" fontId="5" numFmtId="0" xfId="0" applyAlignment="1" applyBorder="1" applyFont="1">
      <alignment horizontal="right" shrinkToFit="0" vertical="bottom" wrapText="0"/>
    </xf>
    <xf borderId="1" fillId="2" fontId="5" numFmtId="0" xfId="0" applyAlignment="1" applyBorder="1" applyFont="1">
      <alignment shrinkToFit="0" vertical="bottom" wrapText="0"/>
    </xf>
    <xf borderId="2" fillId="2" fontId="6" numFmtId="0" xfId="0" applyAlignment="1" applyBorder="1" applyFont="1">
      <alignment horizontal="right" shrinkToFit="0" vertical="bottom" wrapText="0"/>
    </xf>
    <xf borderId="1" fillId="2" fontId="7" numFmtId="0" xfId="0" applyAlignment="1" applyBorder="1" applyFont="1">
      <alignment shrinkToFit="0" vertical="bottom" wrapText="0"/>
    </xf>
    <xf borderId="2" fillId="2" fontId="1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horizontal="center" shrinkToFit="0" vertical="bottom" wrapText="0"/>
    </xf>
    <xf borderId="4" fillId="2" fontId="8" numFmtId="0" xfId="0" applyAlignment="1" applyBorder="1" applyFont="1">
      <alignment horizontal="center" shrinkToFit="0" vertical="bottom" wrapText="0"/>
    </xf>
    <xf borderId="5" fillId="0" fontId="4" numFmtId="0" xfId="0" applyBorder="1" applyFont="1"/>
    <xf borderId="6" fillId="2" fontId="9" numFmtId="0" xfId="0" applyAlignment="1" applyBorder="1" applyFont="1">
      <alignment horizontal="center" shrinkToFit="0" vertical="bottom" wrapText="0"/>
    </xf>
    <xf borderId="7" fillId="0" fontId="4" numFmtId="0" xfId="0" applyBorder="1" applyFont="1"/>
    <xf borderId="8" fillId="2" fontId="10" numFmtId="0" xfId="0" applyAlignment="1" applyBorder="1" applyFont="1">
      <alignment horizontal="left" shrinkToFit="0" vertical="bottom" wrapText="0"/>
    </xf>
    <xf borderId="9" fillId="2" fontId="1" numFmtId="0" xfId="0" applyAlignment="1" applyBorder="1" applyFont="1">
      <alignment shrinkToFit="0" vertical="bottom" wrapText="0"/>
    </xf>
    <xf borderId="10" fillId="0" fontId="2" numFmtId="0" xfId="0" applyAlignment="1" applyBorder="1" applyFont="1">
      <alignment horizontal="center" shrinkToFit="0" vertical="center" wrapText="1"/>
    </xf>
    <xf borderId="11" fillId="0" fontId="2" numFmtId="0" xfId="0" applyAlignment="1" applyBorder="1" applyFont="1">
      <alignment horizontal="center" shrinkToFit="0" vertical="center" wrapText="1"/>
    </xf>
    <xf borderId="12" fillId="3" fontId="2" numFmtId="0" xfId="0" applyAlignment="1" applyBorder="1" applyFill="1" applyFont="1">
      <alignment horizontal="center" shrinkToFit="0" vertical="center" wrapText="1"/>
    </xf>
    <xf borderId="13" fillId="3" fontId="2" numFmtId="0" xfId="0" applyAlignment="1" applyBorder="1" applyFont="1">
      <alignment horizontal="center" shrinkToFit="0" vertical="center" wrapText="1"/>
    </xf>
    <xf borderId="12" fillId="4" fontId="2" numFmtId="0" xfId="0" applyAlignment="1" applyBorder="1" applyFill="1" applyFont="1">
      <alignment horizontal="center" shrinkToFit="0" vertical="center" wrapText="1"/>
    </xf>
    <xf borderId="14" fillId="5" fontId="2" numFmtId="0" xfId="0" applyAlignment="1" applyBorder="1" applyFill="1" applyFont="1">
      <alignment horizontal="center" shrinkToFit="0" vertical="center" wrapText="1"/>
    </xf>
    <xf borderId="13" fillId="5" fontId="2" numFmtId="0" xfId="0" applyAlignment="1" applyBorder="1" applyFont="1">
      <alignment horizontal="center" shrinkToFit="0" vertical="center" wrapText="1"/>
    </xf>
    <xf borderId="15" fillId="6" fontId="2" numFmtId="0" xfId="0" applyAlignment="1" applyBorder="1" applyFill="1" applyFont="1">
      <alignment horizontal="center" shrinkToFit="0" vertical="center" wrapText="1"/>
    </xf>
    <xf borderId="16" fillId="2" fontId="11" numFmtId="0" xfId="0" applyAlignment="1" applyBorder="1" applyFont="1">
      <alignment horizontal="center" shrinkToFit="0" vertical="center" wrapText="0"/>
    </xf>
    <xf borderId="17" fillId="2" fontId="11" numFmtId="164" xfId="0" applyAlignment="1" applyBorder="1" applyFont="1" applyNumberFormat="1">
      <alignment horizontal="center" shrinkToFit="0" vertical="center" wrapText="0"/>
    </xf>
    <xf borderId="16" fillId="3" fontId="11" numFmtId="165" xfId="0" applyAlignment="1" applyBorder="1" applyFont="1" applyNumberFormat="1">
      <alignment horizontal="center" shrinkToFit="0" vertical="center" wrapText="0"/>
    </xf>
    <xf borderId="18" fillId="3" fontId="11" numFmtId="165" xfId="0" applyAlignment="1" applyBorder="1" applyFont="1" applyNumberFormat="1">
      <alignment horizontal="center" readingOrder="0" shrinkToFit="0" vertical="center" wrapText="0"/>
    </xf>
    <xf borderId="16" fillId="4" fontId="11" numFmtId="165" xfId="0" applyAlignment="1" applyBorder="1" applyFont="1" applyNumberFormat="1">
      <alignment horizontal="center" shrinkToFit="0" vertical="center" wrapText="0"/>
    </xf>
    <xf borderId="19" fillId="5" fontId="11" numFmtId="165" xfId="0" applyAlignment="1" applyBorder="1" applyFont="1" applyNumberFormat="1">
      <alignment horizontal="center" shrinkToFit="0" vertical="center" wrapText="0"/>
    </xf>
    <xf borderId="18" fillId="5" fontId="11" numFmtId="165" xfId="0" applyAlignment="1" applyBorder="1" applyFont="1" applyNumberFormat="1">
      <alignment horizontal="center" readingOrder="0" shrinkToFit="0" vertical="center" wrapText="0"/>
    </xf>
    <xf borderId="20" fillId="6" fontId="11" numFmtId="165" xfId="0" applyAlignment="1" applyBorder="1" applyFont="1" applyNumberFormat="1">
      <alignment horizontal="center" readingOrder="0" shrinkToFit="0" vertical="center" wrapText="0"/>
    </xf>
    <xf borderId="1" fillId="2" fontId="1" numFmtId="165" xfId="0" applyAlignment="1" applyBorder="1" applyFont="1" applyNumberFormat="1">
      <alignment shrinkToFit="0" vertical="bottom" wrapText="0"/>
    </xf>
    <xf borderId="16" fillId="3" fontId="11" numFmtId="0" xfId="0" applyAlignment="1" applyBorder="1" applyFont="1">
      <alignment horizontal="center" shrinkToFit="0" vertical="center" wrapText="0"/>
    </xf>
    <xf borderId="18" fillId="3" fontId="11" numFmtId="0" xfId="0" applyAlignment="1" applyBorder="1" applyFont="1">
      <alignment horizontal="center" shrinkToFit="0" vertical="center" wrapText="0"/>
    </xf>
    <xf borderId="16" fillId="4" fontId="11" numFmtId="0" xfId="0" applyAlignment="1" applyBorder="1" applyFont="1">
      <alignment horizontal="center" shrinkToFit="0" vertical="center" wrapText="0"/>
    </xf>
    <xf borderId="1" fillId="2" fontId="1" numFmtId="164" xfId="0" applyAlignment="1" applyBorder="1" applyFont="1" applyNumberFormat="1">
      <alignment horizontal="center" shrinkToFit="0" vertical="bottom" wrapText="0"/>
    </xf>
    <xf borderId="1" fillId="2" fontId="7" numFmtId="164" xfId="0" applyAlignment="1" applyBorder="1" applyFont="1" applyNumberFormat="1">
      <alignment horizontal="center" shrinkToFit="0" vertical="bottom" wrapText="0"/>
    </xf>
    <xf borderId="19" fillId="5" fontId="11" numFmtId="0" xfId="0" applyAlignment="1" applyBorder="1" applyFont="1">
      <alignment horizontal="center" shrinkToFit="0" vertical="center" wrapText="0"/>
    </xf>
    <xf borderId="21" fillId="2" fontId="11" numFmtId="0" xfId="0" applyAlignment="1" applyBorder="1" applyFont="1">
      <alignment horizontal="center" shrinkToFit="0" vertical="center" wrapText="0"/>
    </xf>
    <xf borderId="22" fillId="2" fontId="11" numFmtId="164" xfId="0" applyAlignment="1" applyBorder="1" applyFont="1" applyNumberFormat="1">
      <alignment horizontal="center" shrinkToFit="0" vertical="center" wrapText="0"/>
    </xf>
    <xf borderId="21" fillId="3" fontId="11" numFmtId="0" xfId="0" applyAlignment="1" applyBorder="1" applyFont="1">
      <alignment horizontal="center" shrinkToFit="0" vertical="center" wrapText="0"/>
    </xf>
    <xf borderId="23" fillId="3" fontId="11" numFmtId="0" xfId="0" applyAlignment="1" applyBorder="1" applyFont="1">
      <alignment horizontal="center" shrinkToFit="0" vertical="center" wrapText="0"/>
    </xf>
    <xf borderId="21" fillId="4" fontId="11" numFmtId="0" xfId="0" applyAlignment="1" applyBorder="1" applyFont="1">
      <alignment horizontal="center" shrinkToFit="0" vertical="center" wrapText="0"/>
    </xf>
    <xf borderId="24" fillId="5" fontId="11" numFmtId="0" xfId="0" applyAlignment="1" applyBorder="1" applyFont="1">
      <alignment horizontal="center" shrinkToFit="0" vertical="center" wrapText="0"/>
    </xf>
    <xf borderId="23" fillId="5" fontId="11" numFmtId="0" xfId="0" applyAlignment="1" applyBorder="1" applyFont="1">
      <alignment horizontal="center" shrinkToFit="0" vertical="center" wrapText="0"/>
    </xf>
    <xf borderId="25" fillId="6" fontId="11" numFmtId="165" xfId="0" applyAlignment="1" applyBorder="1" applyFont="1" applyNumberFormat="1">
      <alignment horizontal="center" readingOrder="0" shrinkToFit="0" vertical="center" wrapText="0"/>
    </xf>
    <xf borderId="1" fillId="2" fontId="5" numFmtId="165" xfId="0" applyAlignment="1" applyBorder="1" applyFont="1" applyNumberFormat="1">
      <alignment shrinkToFit="0" vertical="bottom" wrapText="0"/>
    </xf>
    <xf borderId="1" fillId="2" fontId="7" numFmtId="0" xfId="0" applyAlignment="1" applyBorder="1" applyFont="1">
      <alignment horizontal="center" shrinkToFit="0" vertical="center" wrapText="1"/>
    </xf>
    <xf borderId="2" fillId="2" fontId="2" numFmtId="0" xfId="0" applyAlignment="1" applyBorder="1" applyFont="1">
      <alignment horizontal="left" shrinkToFit="0" vertical="bottom" wrapText="0"/>
    </xf>
    <xf borderId="1" fillId="2" fontId="1" numFmtId="0" xfId="0" applyAlignment="1" applyBorder="1" applyFont="1">
      <alignment shrinkToFit="0" vertical="top" wrapText="1"/>
    </xf>
    <xf borderId="2" fillId="2" fontId="12" numFmtId="0" xfId="0" applyAlignment="1" applyBorder="1" applyFont="1">
      <alignment horizontal="left" shrinkToFit="0" vertical="bottom" wrapText="0"/>
    </xf>
    <xf borderId="1" fillId="2" fontId="2" numFmtId="0" xfId="0" applyAlignment="1" applyBorder="1" applyFont="1">
      <alignment horizontal="left" shrinkToFit="0" vertical="center" wrapText="0"/>
    </xf>
    <xf borderId="1" fillId="2" fontId="1" numFmtId="0" xfId="0" applyAlignment="1" applyBorder="1" applyFont="1">
      <alignment horizontal="center" shrinkToFit="0" vertical="center" wrapText="0"/>
    </xf>
    <xf borderId="1" fillId="2" fontId="1" numFmtId="0" xfId="0" applyAlignment="1" applyBorder="1" applyFont="1">
      <alignment horizontal="center" shrinkToFit="0" vertical="center" wrapText="1"/>
    </xf>
    <xf borderId="26" fillId="2" fontId="1" numFmtId="0" xfId="0" applyAlignment="1" applyBorder="1" applyFont="1">
      <alignment horizontal="center" shrinkToFit="0" vertical="center" wrapText="0"/>
    </xf>
    <xf borderId="1" fillId="2" fontId="7" numFmtId="0" xfId="0" applyAlignment="1" applyBorder="1" applyFont="1">
      <alignment horizontal="center" shrinkToFit="0" vertical="center" wrapText="0"/>
    </xf>
    <xf borderId="2" fillId="2" fontId="7" numFmtId="0" xfId="0" applyAlignment="1" applyBorder="1" applyFont="1">
      <alignment horizontal="center" shrinkToFit="0" vertical="center" wrapText="1"/>
    </xf>
    <xf borderId="1" fillId="2" fontId="13" numFmtId="0" xfId="0" applyAlignment="1" applyBorder="1" applyFont="1">
      <alignment horizontal="left" shrinkToFit="0" vertical="bottom" wrapText="0"/>
    </xf>
    <xf borderId="2" fillId="2" fontId="1" numFmtId="164" xfId="0" applyAlignment="1" applyBorder="1" applyFont="1" applyNumberFormat="1">
      <alignment horizontal="center" shrinkToFit="0" vertical="bottom" wrapText="0"/>
    </xf>
    <xf borderId="27" fillId="2" fontId="1" numFmtId="0" xfId="0" applyAlignment="1" applyBorder="1" applyFont="1">
      <alignment horizontal="center" shrinkToFit="0" vertical="bottom" wrapText="0"/>
    </xf>
    <xf borderId="28" fillId="2" fontId="13" numFmtId="0" xfId="0" applyAlignment="1" applyBorder="1" applyFont="1">
      <alignment shrinkToFit="0" vertical="bottom" wrapText="0"/>
    </xf>
    <xf borderId="1" fillId="2" fontId="7" numFmtId="3" xfId="0" applyAlignment="1" applyBorder="1" applyFont="1" applyNumberFormat="1">
      <alignment horizontal="center" shrinkToFit="0" vertical="bottom" wrapText="1"/>
    </xf>
    <xf borderId="1" fillId="2" fontId="11" numFmtId="0" xfId="0" applyAlignment="1" applyBorder="1" applyFont="1">
      <alignment shrinkToFit="0" vertical="bottom" wrapText="0"/>
    </xf>
    <xf borderId="1" fillId="2" fontId="1" numFmtId="164" xfId="0" applyAlignment="1" applyBorder="1" applyFont="1" applyNumberFormat="1">
      <alignment shrinkToFit="0" vertical="bottom" wrapText="0"/>
    </xf>
    <xf borderId="2" fillId="2" fontId="1" numFmtId="164" xfId="0" applyAlignment="1" applyBorder="1" applyFont="1" applyNumberFormat="1">
      <alignment shrinkToFit="0" vertical="bottom" wrapText="0"/>
    </xf>
    <xf borderId="27" fillId="2" fontId="1" numFmtId="0" xfId="0" applyAlignment="1" applyBorder="1" applyFont="1">
      <alignment shrinkToFit="0" vertical="bottom" wrapText="0"/>
    </xf>
    <xf borderId="28" fillId="2" fontId="11" numFmtId="0" xfId="0" applyAlignment="1" applyBorder="1" applyFont="1">
      <alignment shrinkToFit="0" vertical="center" wrapText="0"/>
    </xf>
    <xf borderId="1" fillId="2" fontId="7" numFmtId="3" xfId="0" applyAlignment="1" applyBorder="1" applyFont="1" applyNumberFormat="1">
      <alignment shrinkToFit="0" vertical="bottom" wrapText="1"/>
    </xf>
    <xf borderId="1" fillId="2" fontId="11" numFmtId="0" xfId="0" applyAlignment="1" applyBorder="1" applyFont="1">
      <alignment shrinkToFit="0" vertical="center" wrapText="0"/>
    </xf>
    <xf borderId="1" fillId="2" fontId="1" numFmtId="0" xfId="0" applyAlignment="1" applyBorder="1" applyFont="1">
      <alignment shrinkToFit="0" vertical="center" wrapText="1"/>
    </xf>
    <xf borderId="28" fillId="2" fontId="11" numFmtId="0" xfId="0" applyAlignment="1" applyBorder="1" applyFont="1">
      <alignment shrinkToFit="0" vertical="bottom" wrapText="0"/>
    </xf>
    <xf borderId="1" fillId="2" fontId="11" numFmtId="164" xfId="0" applyAlignment="1" applyBorder="1" applyFont="1" applyNumberFormat="1">
      <alignment shrinkToFit="0" vertical="bottom" wrapText="0"/>
    </xf>
    <xf borderId="1" fillId="2" fontId="11" numFmtId="0" xfId="0" applyAlignment="1" applyBorder="1" applyFont="1">
      <alignment horizontal="left" shrinkToFit="0" vertical="bottom" wrapText="0"/>
    </xf>
    <xf borderId="1" fillId="2" fontId="14" numFmtId="0" xfId="0" applyAlignment="1" applyBorder="1" applyFont="1">
      <alignment shrinkToFit="0" vertical="bottom" wrapText="0"/>
    </xf>
    <xf borderId="29" fillId="2" fontId="7" numFmtId="0" xfId="0" applyAlignment="1" applyBorder="1" applyFont="1">
      <alignment shrinkToFit="0" vertical="bottom" wrapText="0"/>
    </xf>
    <xf borderId="1" fillId="2" fontId="15" numFmtId="0" xfId="0" applyAlignment="1" applyBorder="1" applyFont="1">
      <alignment readingOrder="0" shrinkToFit="0" vertical="bottom" wrapText="0"/>
    </xf>
    <xf borderId="1" fillId="2" fontId="15" numFmtId="0" xfId="0" applyAlignment="1" applyBorder="1" applyFont="1">
      <alignment shrinkToFit="0" vertical="bottom" wrapText="0"/>
    </xf>
    <xf borderId="1" fillId="2" fontId="15" numFmtId="0" xfId="0" applyAlignment="1" applyBorder="1" applyFont="1">
      <alignment shrinkToFit="0" vertical="center" wrapText="0"/>
    </xf>
    <xf borderId="1" fillId="2" fontId="3" numFmtId="0" xfId="0" applyAlignment="1" applyBorder="1" applyFont="1">
      <alignment shrinkToFit="0" vertical="center" wrapText="0"/>
    </xf>
    <xf borderId="1" fillId="2" fontId="3" numFmtId="0" xfId="0" applyAlignment="1" applyBorder="1" applyFont="1">
      <alignment shrinkToFit="0" vertical="center" wrapText="1"/>
    </xf>
    <xf borderId="1" fillId="2" fontId="7" numFmtId="0" xfId="0" applyAlignment="1" applyBorder="1" applyFont="1">
      <alignment shrinkToFit="0" vertical="center" wrapText="1"/>
    </xf>
    <xf borderId="1" fillId="2" fontId="3" numFmtId="3" xfId="0" applyAlignment="1" applyBorder="1" applyFont="1" applyNumberFormat="1">
      <alignment shrinkToFit="0" vertical="bottom" wrapText="1"/>
    </xf>
    <xf borderId="1" fillId="2" fontId="16" numFmtId="0" xfId="0" applyAlignment="1" applyBorder="1" applyFont="1">
      <alignment shrinkToFit="0" vertical="bottom" wrapText="0"/>
    </xf>
    <xf borderId="0" fillId="0" fontId="5" numFmtId="0" xfId="0" applyAlignment="1" applyFont="1">
      <alignment shrinkToFit="0" vertical="bottom" wrapText="0"/>
    </xf>
    <xf borderId="0" fillId="0" fontId="7" numFmtId="0" xfId="0" applyAlignment="1" applyFont="1">
      <alignment shrinkToFit="0" vertical="center" wrapText="1"/>
    </xf>
    <xf borderId="0" fillId="0" fontId="7" numFmtId="0" xfId="0" applyAlignment="1" applyFont="1">
      <alignment shrinkToFit="0" vertical="bottom" wrapText="0"/>
    </xf>
    <xf borderId="0" fillId="0" fontId="7" numFmtId="0" xfId="0" applyAlignment="1" applyFont="1">
      <alignment horizontal="center" shrinkToFit="0" vertical="bottom" wrapText="0"/>
    </xf>
    <xf borderId="0" fillId="0" fontId="2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2" fillId="2" fontId="2" numFmtId="0" xfId="0" applyAlignment="1" applyBorder="1" applyFont="1">
      <alignment horizontal="right" shrinkToFit="0" vertical="bottom" wrapText="0"/>
    </xf>
    <xf borderId="0" fillId="0" fontId="17" numFmtId="0" xfId="0" applyAlignment="1" applyFont="1">
      <alignment shrinkToFit="0" vertical="bottom" wrapText="0"/>
    </xf>
    <xf borderId="1" fillId="2" fontId="17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shrinkToFit="0" vertical="bottom" wrapText="0"/>
    </xf>
    <xf borderId="2" fillId="2" fontId="2" numFmtId="0" xfId="0" applyAlignment="1" applyBorder="1" applyFont="1">
      <alignment horizontal="center" shrinkToFit="0" vertical="center" wrapText="1"/>
    </xf>
    <xf borderId="2" fillId="2" fontId="15" numFmtId="0" xfId="0" applyAlignment="1" applyBorder="1" applyFont="1">
      <alignment horizontal="left" shrinkToFit="0" vertical="bottom" wrapText="1"/>
    </xf>
    <xf borderId="1" fillId="2" fontId="18" numFmtId="0" xfId="0" applyAlignment="1" applyBorder="1" applyFont="1">
      <alignment shrinkToFit="0" vertical="bottom" wrapText="0"/>
    </xf>
    <xf borderId="2" fillId="2" fontId="19" numFmtId="0" xfId="0" applyAlignment="1" applyBorder="1" applyFont="1">
      <alignment horizontal="right" shrinkToFit="0" vertical="bottom" wrapText="0"/>
    </xf>
    <xf borderId="0" fillId="0" fontId="18" numFmtId="0" xfId="0" applyAlignment="1" applyFont="1">
      <alignment shrinkToFit="0" vertical="bottom" wrapText="0"/>
    </xf>
    <xf borderId="2" fillId="2" fontId="7" numFmtId="0" xfId="0" applyAlignment="1" applyBorder="1" applyFont="1">
      <alignment horizontal="left" shrinkToFit="0" vertical="bottom" wrapText="0"/>
    </xf>
    <xf borderId="1" fillId="2" fontId="16" numFmtId="0" xfId="0" applyAlignment="1" applyBorder="1" applyFont="1">
      <alignment horizontal="center" shrinkToFit="0" vertical="center" wrapText="1"/>
    </xf>
    <xf borderId="1" fillId="2" fontId="5" numFmtId="0" xfId="0" applyAlignment="1" applyBorder="1" applyFont="1">
      <alignment horizontal="right" shrinkToFit="0" vertical="bottom" wrapText="0"/>
    </xf>
    <xf borderId="0" fillId="0" fontId="1" numFmtId="166" xfId="0" applyAlignment="1" applyFont="1" applyNumberFormat="1">
      <alignment shrinkToFit="0" vertical="bottom" wrapText="0"/>
    </xf>
    <xf borderId="1" fillId="2" fontId="2" numFmtId="0" xfId="0" applyAlignment="1" applyBorder="1" applyFont="1">
      <alignment horizontal="right" shrinkToFit="0" vertical="bottom" wrapText="0"/>
    </xf>
    <xf borderId="0" fillId="0" fontId="2" numFmtId="166" xfId="0" applyAlignment="1" applyFont="1" applyNumberFormat="1">
      <alignment horizontal="center" shrinkToFit="0" vertical="bottom" wrapText="0"/>
    </xf>
    <xf borderId="0" fillId="0" fontId="2" numFmtId="0" xfId="0" applyAlignment="1" applyFont="1">
      <alignment horizontal="center" shrinkToFit="0" vertical="bottom" wrapText="0"/>
    </xf>
    <xf borderId="1" fillId="2" fontId="18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bottom" wrapText="0"/>
    </xf>
    <xf borderId="1" fillId="2" fontId="20" numFmtId="0" xfId="0" applyAlignment="1" applyBorder="1" applyFont="1">
      <alignment shrinkToFit="0" vertical="bottom" wrapText="0"/>
    </xf>
    <xf borderId="1" fillId="2" fontId="20" numFmtId="2" xfId="0" applyAlignment="1" applyBorder="1" applyFont="1" applyNumberFormat="1">
      <alignment shrinkToFit="0" vertical="bottom" wrapText="0"/>
    </xf>
    <xf borderId="1" fillId="2" fontId="20" numFmtId="166" xfId="0" applyAlignment="1" applyBorder="1" applyFont="1" applyNumberFormat="1">
      <alignment shrinkToFit="0" vertical="bottom" wrapText="0"/>
    </xf>
    <xf borderId="1" fillId="2" fontId="21" numFmtId="0" xfId="0" applyAlignment="1" applyBorder="1" applyFont="1">
      <alignment horizontal="center" shrinkToFit="0" vertical="center" wrapText="0"/>
    </xf>
    <xf borderId="1" fillId="2" fontId="2" numFmtId="0" xfId="0" applyAlignment="1" applyBorder="1" applyFont="1">
      <alignment horizontal="center" shrinkToFit="0" vertical="center" wrapText="0"/>
    </xf>
    <xf borderId="0" fillId="0" fontId="2" numFmtId="166" xfId="0" applyAlignment="1" applyFont="1" applyNumberFormat="1">
      <alignment horizontal="center" shrinkToFit="0" vertical="center" wrapText="0"/>
    </xf>
    <xf borderId="1" fillId="2" fontId="22" numFmtId="0" xfId="0" applyAlignment="1" applyBorder="1" applyFont="1">
      <alignment horizontal="center" shrinkToFit="0" vertical="center" wrapText="0"/>
    </xf>
    <xf borderId="1" fillId="2" fontId="23" numFmtId="0" xfId="0" applyAlignment="1" applyBorder="1" applyFont="1">
      <alignment shrinkToFit="0" vertical="bottom" wrapText="0"/>
    </xf>
    <xf borderId="1" fillId="2" fontId="7" numFmtId="2" xfId="0" applyAlignment="1" applyBorder="1" applyFont="1" applyNumberFormat="1">
      <alignment horizontal="center" shrinkToFit="0" vertical="bottom" wrapText="0"/>
    </xf>
    <xf borderId="1" fillId="2" fontId="7" numFmtId="166" xfId="0" applyAlignment="1" applyBorder="1" applyFont="1" applyNumberFormat="1">
      <alignment shrinkToFit="0" vertical="bottom" wrapText="0"/>
    </xf>
    <xf borderId="1" fillId="2" fontId="21" numFmtId="0" xfId="0" applyAlignment="1" applyBorder="1" applyFont="1">
      <alignment horizontal="left" shrinkToFit="0" vertical="bottom" wrapText="0"/>
    </xf>
    <xf borderId="1" fillId="2" fontId="2" numFmtId="0" xfId="0" applyAlignment="1" applyBorder="1" applyFont="1">
      <alignment horizontal="left" shrinkToFit="0" vertical="bottom" wrapText="0"/>
    </xf>
    <xf borderId="1" fillId="2" fontId="5" numFmtId="0" xfId="0" applyAlignment="1" applyBorder="1" applyFont="1">
      <alignment horizontal="center" shrinkToFit="0" vertical="bottom" wrapText="0"/>
    </xf>
    <xf borderId="1" fillId="2" fontId="5" numFmtId="1" xfId="0" applyAlignment="1" applyBorder="1" applyFont="1" applyNumberFormat="1">
      <alignment horizontal="center" shrinkToFit="0" vertical="bottom" wrapText="0"/>
    </xf>
    <xf borderId="1" fillId="2" fontId="2" numFmtId="1" xfId="0" applyAlignment="1" applyBorder="1" applyFont="1" applyNumberFormat="1">
      <alignment horizontal="right" shrinkToFit="0" vertical="bottom" wrapText="0"/>
    </xf>
    <xf borderId="0" fillId="0" fontId="5" numFmtId="166" xfId="0" applyAlignment="1" applyFont="1" applyNumberFormat="1">
      <alignment horizontal="center" shrinkToFit="0" vertical="bottom" wrapText="0"/>
    </xf>
    <xf borderId="1" fillId="2" fontId="18" numFmtId="0" xfId="0" applyAlignment="1" applyBorder="1" applyFont="1">
      <alignment horizontal="center" shrinkToFit="0" vertical="bottom" wrapText="0"/>
    </xf>
    <xf borderId="1" fillId="2" fontId="2" numFmtId="166" xfId="0" applyAlignment="1" applyBorder="1" applyFont="1" applyNumberFormat="1">
      <alignment shrinkToFit="0" vertical="bottom" wrapText="0"/>
    </xf>
    <xf borderId="2" fillId="2" fontId="17" numFmtId="0" xfId="0" applyAlignment="1" applyBorder="1" applyFont="1">
      <alignment horizontal="center" shrinkToFit="0" vertical="bottom" wrapText="0"/>
    </xf>
    <xf borderId="1" fillId="2" fontId="1" numFmtId="166" xfId="0" applyAlignment="1" applyBorder="1" applyFont="1" applyNumberFormat="1">
      <alignment shrinkToFit="0" vertical="bottom" wrapText="0"/>
    </xf>
    <xf borderId="1" fillId="2" fontId="2" numFmtId="1" xfId="0" applyAlignment="1" applyBorder="1" applyFont="1" applyNumberFormat="1">
      <alignment shrinkToFit="0" vertical="bottom" wrapText="0"/>
    </xf>
    <xf borderId="0" fillId="0" fontId="5" numFmtId="166" xfId="0" applyAlignment="1" applyFont="1" applyNumberFormat="1">
      <alignment shrinkToFit="0" vertical="bottom" wrapText="0"/>
    </xf>
    <xf borderId="1" fillId="2" fontId="5" numFmtId="0" xfId="0" applyAlignment="1" applyBorder="1" applyFont="1">
      <alignment horizontal="left" shrinkToFit="0" vertical="bottom" wrapText="0"/>
    </xf>
    <xf borderId="0" fillId="0" fontId="2" numFmtId="166" xfId="0" applyAlignment="1" applyFont="1" applyNumberFormat="1">
      <alignment shrinkToFit="0" vertical="bottom" wrapText="0"/>
    </xf>
    <xf borderId="30" fillId="7" fontId="7" numFmtId="0" xfId="0" applyAlignment="1" applyBorder="1" applyFill="1" applyFont="1">
      <alignment horizontal="center" shrinkToFit="0" vertical="bottom" wrapText="0"/>
    </xf>
    <xf borderId="31" fillId="0" fontId="4" numFmtId="0" xfId="0" applyBorder="1" applyFont="1"/>
    <xf borderId="32" fillId="0" fontId="4" numFmtId="0" xfId="0" applyBorder="1" applyFont="1"/>
    <xf borderId="33" fillId="2" fontId="24" numFmtId="0" xfId="0" applyAlignment="1" applyBorder="1" applyFont="1">
      <alignment horizontal="center" shrinkToFit="0" vertical="center" wrapText="1"/>
    </xf>
    <xf borderId="30" fillId="2" fontId="7" numFmtId="0" xfId="0" applyAlignment="1" applyBorder="1" applyFont="1">
      <alignment horizontal="center" shrinkToFit="0" vertical="center" wrapText="1"/>
    </xf>
    <xf borderId="34" fillId="2" fontId="24" numFmtId="0" xfId="0" applyAlignment="1" applyBorder="1" applyFont="1">
      <alignment horizontal="center" shrinkToFit="0" vertical="center" wrapText="1"/>
    </xf>
    <xf borderId="35" fillId="2" fontId="24" numFmtId="0" xfId="0" applyAlignment="1" applyBorder="1" applyFont="1">
      <alignment horizontal="center" shrinkToFit="0" vertical="center" wrapText="1"/>
    </xf>
    <xf borderId="36" fillId="2" fontId="1" numFmtId="0" xfId="0" applyAlignment="1" applyBorder="1" applyFont="1">
      <alignment horizontal="center" shrinkToFit="0" vertical="center" wrapText="1"/>
    </xf>
    <xf borderId="37" fillId="2" fontId="1" numFmtId="0" xfId="0" applyAlignment="1" applyBorder="1" applyFont="1">
      <alignment horizontal="center" shrinkToFit="0" vertical="center" wrapText="1"/>
    </xf>
    <xf borderId="37" fillId="2" fontId="7" numFmtId="167" xfId="0" applyAlignment="1" applyBorder="1" applyFont="1" applyNumberFormat="1">
      <alignment horizontal="center" shrinkToFit="0" vertical="center" wrapText="1"/>
    </xf>
    <xf borderId="38" fillId="2" fontId="7" numFmtId="0" xfId="0" applyAlignment="1" applyBorder="1" applyFont="1">
      <alignment horizontal="center" shrinkToFit="0" vertical="center" wrapText="1"/>
    </xf>
    <xf borderId="39" fillId="0" fontId="4" numFmtId="0" xfId="0" applyBorder="1" applyFont="1"/>
    <xf borderId="36" fillId="2" fontId="24" numFmtId="0" xfId="0" applyAlignment="1" applyBorder="1" applyFont="1">
      <alignment horizontal="center" shrinkToFit="0" vertical="center" wrapText="1"/>
    </xf>
    <xf borderId="40" fillId="2" fontId="24" numFmtId="0" xfId="0" applyAlignment="1" applyBorder="1" applyFont="1">
      <alignment horizontal="center" shrinkToFit="0" vertical="center" wrapText="1"/>
    </xf>
    <xf borderId="36" fillId="2" fontId="1" numFmtId="0" xfId="0" applyAlignment="1" applyBorder="1" applyFont="1">
      <alignment horizontal="center" shrinkToFit="0" vertical="bottom" wrapText="0"/>
    </xf>
    <xf borderId="37" fillId="2" fontId="1" numFmtId="0" xfId="0" applyAlignment="1" applyBorder="1" applyFont="1">
      <alignment horizontal="center" shrinkToFit="0" vertical="bottom" wrapText="0"/>
    </xf>
    <xf borderId="37" fillId="2" fontId="1" numFmtId="3" xfId="0" applyAlignment="1" applyBorder="1" applyFont="1" applyNumberFormat="1">
      <alignment horizontal="center" shrinkToFit="0" vertical="bottom" wrapText="0"/>
    </xf>
    <xf borderId="41" fillId="2" fontId="1" numFmtId="1" xfId="0" applyAlignment="1" applyBorder="1" applyFont="1" applyNumberFormat="1">
      <alignment horizontal="center" shrinkToFit="0" vertical="bottom" wrapText="0"/>
    </xf>
    <xf borderId="36" fillId="2" fontId="7" numFmtId="167" xfId="0" applyAlignment="1" applyBorder="1" applyFont="1" applyNumberFormat="1">
      <alignment horizontal="center" shrinkToFit="0" vertical="bottom" wrapText="0"/>
    </xf>
    <xf borderId="42" fillId="0" fontId="25" numFmtId="0" xfId="0" applyAlignment="1" applyBorder="1" applyFont="1">
      <alignment horizontal="left" shrinkToFit="0" vertical="bottom" wrapText="0"/>
    </xf>
    <xf borderId="43" fillId="0" fontId="4" numFmtId="0" xfId="0" applyBorder="1" applyFont="1"/>
    <xf borderId="44" fillId="0" fontId="4" numFmtId="0" xfId="0" applyBorder="1" applyFont="1"/>
    <xf borderId="45" fillId="0" fontId="25" numFmtId="0" xfId="0" applyAlignment="1" applyBorder="1" applyFont="1">
      <alignment horizontal="center" shrinkToFit="0" vertical="bottom" wrapText="0"/>
    </xf>
    <xf borderId="46" fillId="0" fontId="25" numFmtId="0" xfId="0" applyAlignment="1" applyBorder="1" applyFont="1">
      <alignment horizontal="center" shrinkToFit="0" vertical="top" wrapText="1"/>
    </xf>
    <xf borderId="1" fillId="2" fontId="7" numFmtId="3" xfId="0" applyAlignment="1" applyBorder="1" applyFont="1" applyNumberFormat="1">
      <alignment horizontal="center" shrinkToFit="0" vertical="bottom" wrapText="0"/>
    </xf>
    <xf borderId="16" fillId="2" fontId="1" numFmtId="0" xfId="0" applyAlignment="1" applyBorder="1" applyFont="1">
      <alignment horizontal="center" shrinkToFit="0" vertical="bottom" wrapText="0"/>
    </xf>
    <xf borderId="19" fillId="2" fontId="1" numFmtId="0" xfId="0" applyAlignment="1" applyBorder="1" applyFont="1">
      <alignment horizontal="center" shrinkToFit="0" vertical="bottom" wrapText="0"/>
    </xf>
    <xf borderId="19" fillId="2" fontId="1" numFmtId="3" xfId="0" applyAlignment="1" applyBorder="1" applyFont="1" applyNumberFormat="1">
      <alignment horizontal="center" shrinkToFit="0" vertical="bottom" wrapText="0"/>
    </xf>
    <xf borderId="17" fillId="2" fontId="1" numFmtId="1" xfId="0" applyAlignment="1" applyBorder="1" applyFont="1" applyNumberFormat="1">
      <alignment horizontal="center" shrinkToFit="0" vertical="bottom" wrapText="0"/>
    </xf>
    <xf borderId="16" fillId="2" fontId="7" numFmtId="167" xfId="0" applyAlignment="1" applyBorder="1" applyFont="1" applyNumberFormat="1">
      <alignment horizontal="center" shrinkToFit="0" vertical="bottom" wrapText="0"/>
    </xf>
    <xf borderId="47" fillId="0" fontId="25" numFmtId="0" xfId="0" applyAlignment="1" applyBorder="1" applyFont="1">
      <alignment horizontal="left" shrinkToFit="0" vertical="bottom" wrapText="0"/>
    </xf>
    <xf borderId="48" fillId="0" fontId="4" numFmtId="0" xfId="0" applyBorder="1" applyFont="1"/>
    <xf borderId="49" fillId="0" fontId="4" numFmtId="0" xfId="0" applyBorder="1" applyFont="1"/>
    <xf borderId="16" fillId="0" fontId="25" numFmtId="0" xfId="0" applyAlignment="1" applyBorder="1" applyFont="1">
      <alignment horizontal="center" shrinkToFit="0" vertical="bottom" wrapText="0"/>
    </xf>
    <xf borderId="50" fillId="0" fontId="25" numFmtId="0" xfId="0" applyAlignment="1" applyBorder="1" applyFont="1">
      <alignment horizontal="center" shrinkToFit="0" vertical="bottom" wrapText="0"/>
    </xf>
    <xf borderId="10" fillId="0" fontId="25" numFmtId="0" xfId="0" applyAlignment="1" applyBorder="1" applyFont="1">
      <alignment horizontal="center" shrinkToFit="0" vertical="bottom" wrapText="0"/>
    </xf>
    <xf borderId="18" fillId="0" fontId="25" numFmtId="0" xfId="0" applyAlignment="1" applyBorder="1" applyFont="1">
      <alignment horizontal="center" shrinkToFit="0" vertical="bottom" wrapText="0"/>
    </xf>
    <xf borderId="16" fillId="0" fontId="25" numFmtId="0" xfId="0" applyAlignment="1" applyBorder="1" applyFont="1">
      <alignment horizontal="center" shrinkToFit="0" vertical="top" wrapText="1"/>
    </xf>
    <xf borderId="21" fillId="2" fontId="1" numFmtId="0" xfId="0" applyAlignment="1" applyBorder="1" applyFont="1">
      <alignment horizontal="center" shrinkToFit="0" vertical="bottom" wrapText="0"/>
    </xf>
    <xf borderId="24" fillId="2" fontId="1" numFmtId="0" xfId="0" applyAlignment="1" applyBorder="1" applyFont="1">
      <alignment horizontal="center" shrinkToFit="0" vertical="bottom" wrapText="0"/>
    </xf>
    <xf borderId="24" fillId="2" fontId="1" numFmtId="3" xfId="0" applyAlignment="1" applyBorder="1" applyFont="1" applyNumberFormat="1">
      <alignment horizontal="center" shrinkToFit="0" vertical="bottom" wrapText="0"/>
    </xf>
    <xf borderId="22" fillId="2" fontId="1" numFmtId="1" xfId="0" applyAlignment="1" applyBorder="1" applyFont="1" applyNumberFormat="1">
      <alignment horizontal="center" shrinkToFit="0" vertical="bottom" wrapText="0"/>
    </xf>
    <xf borderId="21" fillId="2" fontId="7" numFmtId="167" xfId="0" applyAlignment="1" applyBorder="1" applyFont="1" applyNumberFormat="1">
      <alignment horizontal="center" shrinkToFit="0" vertical="bottom" wrapText="0"/>
    </xf>
    <xf borderId="51" fillId="0" fontId="25" numFmtId="0" xfId="0" applyAlignment="1" applyBorder="1" applyFont="1">
      <alignment horizontal="left" shrinkToFit="0" vertical="bottom" wrapText="0"/>
    </xf>
    <xf borderId="52" fillId="0" fontId="4" numFmtId="0" xfId="0" applyBorder="1" applyFont="1"/>
    <xf borderId="53" fillId="0" fontId="4" numFmtId="0" xfId="0" applyBorder="1" applyFont="1"/>
    <xf borderId="21" fillId="0" fontId="25" numFmtId="0" xfId="0" applyAlignment="1" applyBorder="1" applyFont="1">
      <alignment horizontal="center" shrinkToFit="0" vertical="bottom" wrapText="0"/>
    </xf>
    <xf borderId="23" fillId="0" fontId="25" numFmtId="0" xfId="0" applyAlignment="1" applyBorder="1" applyFont="1">
      <alignment horizontal="center" shrinkToFit="0" vertical="bottom" wrapText="0"/>
    </xf>
    <xf borderId="54" fillId="2" fontId="26" numFmtId="0" xfId="0" applyAlignment="1" applyBorder="1" applyFont="1">
      <alignment shrinkToFit="0" vertical="bottom" wrapText="0"/>
    </xf>
    <xf borderId="54" fillId="2" fontId="1" numFmtId="0" xfId="0" applyAlignment="1" applyBorder="1" applyFont="1">
      <alignment shrinkToFit="0" vertical="bottom" wrapText="0"/>
    </xf>
    <xf borderId="55" fillId="2" fontId="24" numFmtId="0" xfId="0" applyAlignment="1" applyBorder="1" applyFont="1">
      <alignment horizontal="center" shrinkToFit="0" vertical="center" wrapText="1"/>
    </xf>
    <xf borderId="56" fillId="2" fontId="7" numFmtId="0" xfId="0" applyAlignment="1" applyBorder="1" applyFont="1">
      <alignment horizontal="center" shrinkToFit="0" vertical="center" wrapText="1"/>
    </xf>
    <xf borderId="57" fillId="0" fontId="4" numFmtId="0" xfId="0" applyBorder="1" applyFont="1"/>
    <xf borderId="58" fillId="2" fontId="24" numFmtId="0" xfId="0" applyAlignment="1" applyBorder="1" applyFont="1">
      <alignment horizontal="center" shrinkToFit="0" vertical="center" wrapText="1"/>
    </xf>
    <xf borderId="59" fillId="2" fontId="24" numFmtId="0" xfId="0" applyAlignment="1" applyBorder="1" applyFont="1">
      <alignment horizontal="center" shrinkToFit="0" vertical="center" wrapText="1"/>
    </xf>
    <xf borderId="60" fillId="2" fontId="1" numFmtId="0" xfId="0" applyAlignment="1" applyBorder="1" applyFont="1">
      <alignment horizontal="center" shrinkToFit="0" vertical="center" wrapText="1"/>
    </xf>
    <xf borderId="61" fillId="2" fontId="1" numFmtId="0" xfId="0" applyAlignment="1" applyBorder="1" applyFont="1">
      <alignment horizontal="center" shrinkToFit="0" vertical="center" wrapText="1"/>
    </xf>
    <xf borderId="61" fillId="2" fontId="7" numFmtId="3" xfId="0" applyAlignment="1" applyBorder="1" applyFont="1" applyNumberFormat="1">
      <alignment horizontal="center" shrinkToFit="0" vertical="center" wrapText="1"/>
    </xf>
    <xf borderId="62" fillId="0" fontId="4" numFmtId="0" xfId="0" applyBorder="1" applyFont="1"/>
    <xf borderId="61" fillId="2" fontId="24" numFmtId="0" xfId="0" applyAlignment="1" applyBorder="1" applyFont="1">
      <alignment horizontal="center" shrinkToFit="0" vertical="center" wrapText="1"/>
    </xf>
    <xf borderId="63" fillId="2" fontId="24" numFmtId="0" xfId="0" applyAlignment="1" applyBorder="1" applyFont="1">
      <alignment horizontal="center" shrinkToFit="0" vertical="center" wrapText="1"/>
    </xf>
    <xf borderId="19" fillId="2" fontId="1" numFmtId="1" xfId="0" applyAlignment="1" applyBorder="1" applyFont="1" applyNumberFormat="1">
      <alignment horizontal="center" shrinkToFit="0" vertical="bottom" wrapText="0"/>
    </xf>
    <xf borderId="19" fillId="2" fontId="7" numFmtId="3" xfId="0" applyAlignment="1" applyBorder="1" applyFont="1" applyNumberFormat="1">
      <alignment horizontal="center" shrinkToFit="0" vertical="bottom" wrapText="0"/>
    </xf>
    <xf borderId="19" fillId="0" fontId="25" numFmtId="0" xfId="0" applyAlignment="1" applyBorder="1" applyFont="1">
      <alignment horizontal="center" shrinkToFit="0" vertical="bottom" wrapText="0"/>
    </xf>
    <xf borderId="19" fillId="0" fontId="25" numFmtId="0" xfId="0" applyAlignment="1" applyBorder="1" applyFont="1">
      <alignment horizontal="center" shrinkToFit="0" vertical="top" wrapText="1"/>
    </xf>
    <xf borderId="18" fillId="2" fontId="25" numFmtId="0" xfId="0" applyAlignment="1" applyBorder="1" applyFont="1">
      <alignment horizontal="center" shrinkToFit="0" vertical="bottom" wrapText="0"/>
    </xf>
    <xf borderId="18" fillId="2" fontId="25" numFmtId="164" xfId="0" applyAlignment="1" applyBorder="1" applyFont="1" applyNumberFormat="1">
      <alignment horizontal="center" shrinkToFit="0" vertical="bottom" wrapText="0"/>
    </xf>
    <xf borderId="24" fillId="2" fontId="1" numFmtId="1" xfId="0" applyAlignment="1" applyBorder="1" applyFont="1" applyNumberFormat="1">
      <alignment horizontal="center" shrinkToFit="0" vertical="bottom" wrapText="0"/>
    </xf>
    <xf borderId="24" fillId="2" fontId="7" numFmtId="3" xfId="0" applyAlignment="1" applyBorder="1" applyFont="1" applyNumberFormat="1">
      <alignment horizontal="center" shrinkToFit="0" vertical="bottom" wrapText="0"/>
    </xf>
    <xf borderId="24" fillId="0" fontId="25" numFmtId="0" xfId="0" applyAlignment="1" applyBorder="1" applyFont="1">
      <alignment horizontal="center" shrinkToFit="0" vertical="bottom" wrapText="0"/>
    </xf>
    <xf borderId="23" fillId="2" fontId="25" numFmtId="0" xfId="0" applyAlignment="1" applyBorder="1" applyFont="1">
      <alignment horizontal="center" shrinkToFit="0" vertical="bottom" wrapText="0"/>
    </xf>
    <xf borderId="1" fillId="2" fontId="26" numFmtId="0" xfId="0" applyAlignment="1" applyBorder="1" applyFont="1">
      <alignment shrinkToFit="0" vertical="bottom" wrapText="0"/>
    </xf>
    <xf borderId="2" fillId="2" fontId="7" numFmtId="0" xfId="0" applyAlignment="1" applyBorder="1" applyFont="1">
      <alignment horizontal="center" shrinkToFit="0" vertical="bottom" wrapText="0"/>
    </xf>
    <xf borderId="2" fillId="2" fontId="27" numFmtId="0" xfId="0" applyAlignment="1" applyBorder="1" applyFont="1">
      <alignment horizontal="center" shrinkToFit="0" vertical="bottom" wrapText="0"/>
    </xf>
    <xf borderId="2" fillId="2" fontId="16" numFmtId="0" xfId="0" applyAlignment="1" applyBorder="1" applyFont="1">
      <alignment horizontal="center" shrinkToFit="0" vertical="bottom" wrapText="0"/>
    </xf>
    <xf borderId="64" fillId="2" fontId="28" numFmtId="0" xfId="0" applyAlignment="1" applyBorder="1" applyFont="1">
      <alignment horizontal="center" shrinkToFit="0" vertical="center" wrapText="1"/>
    </xf>
    <xf borderId="64" fillId="2" fontId="11" numFmtId="0" xfId="0" applyAlignment="1" applyBorder="1" applyFont="1">
      <alignment horizontal="center" shrinkToFit="0" vertical="center" wrapText="1"/>
    </xf>
    <xf borderId="64" fillId="2" fontId="29" numFmtId="168" xfId="0" applyAlignment="1" applyBorder="1" applyFont="1" applyNumberFormat="1">
      <alignment horizontal="center" shrinkToFit="0" vertical="center" wrapText="0"/>
    </xf>
    <xf borderId="2" fillId="8" fontId="30" numFmtId="0" xfId="0" applyAlignment="1" applyBorder="1" applyFill="1" applyFont="1">
      <alignment horizontal="left" shrinkToFit="0" vertical="center" wrapText="1"/>
    </xf>
    <xf borderId="1" fillId="2" fontId="29" numFmtId="0" xfId="0" applyAlignment="1" applyBorder="1" applyFont="1">
      <alignment horizontal="left" shrinkToFit="0" vertical="center" wrapText="1"/>
    </xf>
    <xf borderId="65" fillId="2" fontId="11" numFmtId="0" xfId="0" applyAlignment="1" applyBorder="1" applyFont="1">
      <alignment horizontal="center" shrinkToFit="0" vertical="center" wrapText="1"/>
    </xf>
    <xf borderId="66" fillId="2" fontId="28" numFmtId="0" xfId="0" applyAlignment="1" applyBorder="1" applyFont="1">
      <alignment horizontal="center" shrinkToFit="0" vertical="center" wrapText="1"/>
    </xf>
    <xf borderId="66" fillId="2" fontId="11" numFmtId="0" xfId="0" applyAlignment="1" applyBorder="1" applyFont="1">
      <alignment horizontal="center" shrinkToFit="0" vertical="center" wrapText="1"/>
    </xf>
    <xf borderId="66" fillId="2" fontId="29" numFmtId="168" xfId="0" applyAlignment="1" applyBorder="1" applyFont="1" applyNumberFormat="1">
      <alignment horizontal="center" shrinkToFit="0" vertical="center" wrapText="1"/>
    </xf>
    <xf borderId="67" fillId="0" fontId="4" numFmtId="0" xfId="0" applyBorder="1" applyFont="1"/>
    <xf borderId="68" fillId="2" fontId="11" numFmtId="0" xfId="0" applyAlignment="1" applyBorder="1" applyFont="1">
      <alignment horizontal="center" shrinkToFit="0" vertical="center" wrapText="1"/>
    </xf>
    <xf borderId="69" fillId="0" fontId="4" numFmtId="0" xfId="0" applyBorder="1" applyFont="1"/>
    <xf borderId="64" fillId="2" fontId="29" numFmtId="168" xfId="0" applyAlignment="1" applyBorder="1" applyFont="1" applyNumberFormat="1">
      <alignment horizontal="center" shrinkToFit="0" vertical="center" wrapText="1"/>
    </xf>
    <xf borderId="1" fillId="2" fontId="31" numFmtId="0" xfId="0" applyAlignment="1" applyBorder="1" applyFont="1">
      <alignment horizontal="left" shrinkToFit="0" vertical="center" wrapText="1"/>
    </xf>
    <xf borderId="2" fillId="8" fontId="32" numFmtId="0" xfId="0" applyAlignment="1" applyBorder="1" applyFont="1">
      <alignment horizontal="left" shrinkToFit="0" vertical="bottom" wrapText="0"/>
    </xf>
    <xf borderId="65" fillId="2" fontId="28" numFmtId="0" xfId="0" applyAlignment="1" applyBorder="1" applyFont="1">
      <alignment horizontal="center" shrinkToFit="0" vertical="center" wrapText="1"/>
    </xf>
    <xf borderId="65" fillId="2" fontId="29" numFmtId="168" xfId="0" applyAlignment="1" applyBorder="1" applyFont="1" applyNumberFormat="1">
      <alignment horizontal="center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1.png"/><Relationship Id="rId3" Type="http://schemas.openxmlformats.org/officeDocument/2006/relationships/image" Target="../media/image9.png"/><Relationship Id="rId4" Type="http://schemas.openxmlformats.org/officeDocument/2006/relationships/image" Target="../media/image7.png"/><Relationship Id="rId5" Type="http://schemas.openxmlformats.org/officeDocument/2006/relationships/image" Target="../media/image4.jpg"/><Relationship Id="rId6" Type="http://schemas.openxmlformats.org/officeDocument/2006/relationships/image" Target="../media/image3.jpg"/><Relationship Id="rId7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8.png"/><Relationship Id="rId3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8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10.jpg"/><Relationship Id="rId3" Type="http://schemas.openxmlformats.org/officeDocument/2006/relationships/image" Target="../media/image11.jpg"/><Relationship Id="rId4" Type="http://schemas.openxmlformats.org/officeDocument/2006/relationships/image" Target="../media/image13.jpg"/><Relationship Id="rId5" Type="http://schemas.openxmlformats.org/officeDocument/2006/relationships/image" Target="../media/image14.jpg"/><Relationship Id="rId6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161925</xdr:rowOff>
    </xdr:from>
    <xdr:ext cx="5562600" cy="1590675"/>
    <xdr:pic>
      <xdr:nvPicPr>
        <xdr:cNvPr id="0" name="image5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12</xdr:row>
      <xdr:rowOff>114300</xdr:rowOff>
    </xdr:from>
    <xdr:ext cx="1009650" cy="10763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12</xdr:row>
      <xdr:rowOff>47625</xdr:rowOff>
    </xdr:from>
    <xdr:ext cx="704850" cy="1181100"/>
    <xdr:pic>
      <xdr:nvPicPr>
        <xdr:cNvPr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12</xdr:row>
      <xdr:rowOff>0</xdr:rowOff>
    </xdr:from>
    <xdr:ext cx="752475" cy="127635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876300" cy="1276350"/>
    <xdr:pic>
      <xdr:nvPicPr>
        <xdr:cNvPr id="0" name="image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12</xdr:row>
      <xdr:rowOff>0</xdr:rowOff>
    </xdr:from>
    <xdr:ext cx="866775" cy="1276350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857250" cy="1276350"/>
    <xdr:pic>
      <xdr:nvPicPr>
        <xdr:cNvPr id="0" name="image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1019175</xdr:colOff>
      <xdr:row>13</xdr:row>
      <xdr:rowOff>857250</xdr:rowOff>
    </xdr:from>
    <xdr:ext cx="2114550" cy="2162175"/>
    <xdr:pic>
      <xdr:nvPicPr>
        <xdr:cNvPr id="0" name="image6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5676900" cy="1647825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57150</xdr:rowOff>
    </xdr:from>
    <xdr:ext cx="1771650" cy="16573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9</xdr:row>
      <xdr:rowOff>238125</xdr:rowOff>
    </xdr:from>
    <xdr:ext cx="5962650" cy="6124575"/>
    <xdr:pic>
      <xdr:nvPicPr>
        <xdr:cNvPr id="0" name="image15.pn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295275</xdr:colOff>
      <xdr:row>32</xdr:row>
      <xdr:rowOff>333375</xdr:rowOff>
    </xdr:from>
    <xdr:ext cx="1171575" cy="12573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114300</xdr:rowOff>
    </xdr:from>
    <xdr:ext cx="6267450" cy="1743075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419100</xdr:colOff>
      <xdr:row>21</xdr:row>
      <xdr:rowOff>95250</xdr:rowOff>
    </xdr:from>
    <xdr:ext cx="2695575" cy="186690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381000</xdr:colOff>
      <xdr:row>42</xdr:row>
      <xdr:rowOff>85725</xdr:rowOff>
    </xdr:from>
    <xdr:ext cx="2895600" cy="2286000"/>
    <xdr:pic>
      <xdr:nvPicPr>
        <xdr:cNvPr id="0" name="image1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571500</xdr:colOff>
      <xdr:row>67</xdr:row>
      <xdr:rowOff>152400</xdr:rowOff>
    </xdr:from>
    <xdr:ext cx="2524125" cy="2276475"/>
    <xdr:pic>
      <xdr:nvPicPr>
        <xdr:cNvPr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247650</xdr:colOff>
      <xdr:row>7</xdr:row>
      <xdr:rowOff>180975</xdr:rowOff>
    </xdr:from>
    <xdr:ext cx="3048000" cy="2790825"/>
    <xdr:pic>
      <xdr:nvPicPr>
        <xdr:cNvPr id="0" name="image1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161925</xdr:colOff>
      <xdr:row>56</xdr:row>
      <xdr:rowOff>0</xdr:rowOff>
    </xdr:from>
    <xdr:ext cx="2619375" cy="2381250"/>
    <xdr:pic>
      <xdr:nvPicPr>
        <xdr:cNvPr id="0" name="image1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219075</xdr:rowOff>
    </xdr:from>
    <xdr:ext cx="7924800" cy="1828800"/>
    <xdr:pic>
      <xdr:nvPicPr>
        <xdr:cNvPr id="0" name="image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abs-metall@mail.ru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3366"/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0.0"/>
    <col customWidth="1" min="3" max="3" width="10.38"/>
    <col customWidth="1" min="4" max="4" width="0.63"/>
    <col customWidth="1" min="5" max="5" width="15.25"/>
    <col customWidth="1" min="6" max="7" width="0.38"/>
    <col customWidth="1" min="8" max="8" width="12.75"/>
    <col customWidth="1" min="9" max="9" width="14.75"/>
    <col customWidth="1" min="10" max="10" width="1.75"/>
    <col customWidth="1" min="11" max="11" width="1.63"/>
    <col customWidth="1" min="12" max="12" width="2.63"/>
    <col customWidth="1" min="13" max="13" width="0.13"/>
    <col customWidth="1" min="14" max="14" width="6.88"/>
    <col customWidth="1" min="15" max="15" width="11.25"/>
    <col customWidth="1" min="16" max="26" width="8.0"/>
  </cols>
  <sheetData>
    <row r="1" ht="18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1"/>
      <c r="L1" s="1"/>
      <c r="M1" s="1"/>
      <c r="N1" s="1"/>
      <c r="O1" s="4"/>
      <c r="P1" s="4"/>
      <c r="Q1" s="4"/>
      <c r="R1" s="4"/>
      <c r="S1" s="4"/>
      <c r="T1" s="4"/>
      <c r="U1" s="4"/>
      <c r="V1" s="4"/>
      <c r="W1" s="4"/>
    </row>
    <row r="2" ht="9.0" customHeight="1">
      <c r="A2" s="1"/>
      <c r="B2" s="2"/>
      <c r="C2" s="2"/>
      <c r="D2" s="2"/>
      <c r="E2" s="2"/>
      <c r="F2" s="2"/>
      <c r="G2" s="2"/>
      <c r="H2" s="2"/>
      <c r="I2" s="2"/>
      <c r="J2" s="3"/>
      <c r="K2" s="1"/>
      <c r="L2" s="1"/>
      <c r="M2" s="1"/>
      <c r="N2" s="1"/>
      <c r="O2" s="4"/>
      <c r="P2" s="4"/>
      <c r="Q2" s="4"/>
      <c r="R2" s="4"/>
      <c r="S2" s="4"/>
      <c r="T2" s="4"/>
      <c r="U2" s="4"/>
      <c r="V2" s="4"/>
      <c r="W2" s="4"/>
    </row>
    <row r="3" ht="6.75" customHeight="1">
      <c r="A3" s="1"/>
      <c r="B3" s="2"/>
      <c r="C3" s="2"/>
      <c r="D3" s="2"/>
      <c r="E3" s="5"/>
      <c r="F3" s="6"/>
      <c r="G3" s="6"/>
      <c r="H3" s="6"/>
      <c r="I3" s="6"/>
      <c r="J3" s="3"/>
      <c r="K3" s="1"/>
      <c r="L3" s="1"/>
      <c r="M3" s="1"/>
      <c r="N3" s="1"/>
      <c r="O3" s="4"/>
      <c r="P3" s="4"/>
      <c r="Q3" s="4"/>
      <c r="R3" s="4"/>
      <c r="S3" s="4"/>
      <c r="T3" s="4"/>
      <c r="U3" s="4"/>
      <c r="V3" s="4"/>
      <c r="W3" s="4"/>
    </row>
    <row r="4" ht="20.25" customHeight="1">
      <c r="A4" s="1"/>
      <c r="B4" s="2"/>
      <c r="C4" s="2"/>
      <c r="D4" s="2"/>
      <c r="E4" s="7" t="s">
        <v>0</v>
      </c>
      <c r="F4" s="6"/>
      <c r="G4" s="6"/>
      <c r="H4" s="6"/>
      <c r="I4" s="6"/>
      <c r="J4" s="8"/>
      <c r="K4" s="8"/>
      <c r="L4" s="8"/>
      <c r="M4" s="8"/>
      <c r="N4" s="8"/>
      <c r="O4" s="4"/>
      <c r="P4" s="4"/>
      <c r="Q4" s="4"/>
      <c r="R4" s="4"/>
      <c r="S4" s="4"/>
      <c r="T4" s="4"/>
      <c r="U4" s="4"/>
      <c r="V4" s="4"/>
      <c r="W4" s="4"/>
    </row>
    <row r="5" ht="11.25" customHeight="1">
      <c r="A5" s="1"/>
      <c r="B5" s="2"/>
      <c r="C5" s="2"/>
      <c r="D5" s="2"/>
      <c r="E5" s="7" t="s">
        <v>1</v>
      </c>
      <c r="F5" s="6"/>
      <c r="G5" s="6"/>
      <c r="H5" s="6"/>
      <c r="I5" s="6"/>
      <c r="J5" s="8"/>
      <c r="K5" s="8"/>
      <c r="L5" s="8"/>
      <c r="M5" s="8"/>
      <c r="N5" s="8"/>
      <c r="O5" s="4"/>
      <c r="P5" s="4"/>
      <c r="Q5" s="4"/>
      <c r="R5" s="4"/>
      <c r="S5" s="4"/>
      <c r="T5" s="4"/>
      <c r="U5" s="4"/>
      <c r="V5" s="4"/>
      <c r="W5" s="4"/>
    </row>
    <row r="6" ht="13.5" customHeight="1">
      <c r="A6" s="1"/>
      <c r="B6" s="2"/>
      <c r="C6" s="2"/>
      <c r="D6" s="2"/>
      <c r="E6" s="7" t="s">
        <v>2</v>
      </c>
      <c r="F6" s="6"/>
      <c r="G6" s="6"/>
      <c r="H6" s="6"/>
      <c r="I6" s="6"/>
      <c r="J6" s="8"/>
      <c r="K6" s="8"/>
      <c r="L6" s="8"/>
      <c r="M6" s="8"/>
      <c r="N6" s="8"/>
      <c r="O6" s="4"/>
      <c r="P6" s="4"/>
      <c r="Q6" s="4"/>
      <c r="R6" s="4"/>
      <c r="S6" s="4"/>
      <c r="T6" s="4"/>
      <c r="U6" s="4"/>
      <c r="V6" s="4"/>
      <c r="W6" s="4"/>
    </row>
    <row r="7" ht="3.0" customHeight="1">
      <c r="A7" s="1"/>
      <c r="B7" s="2"/>
      <c r="C7" s="2"/>
      <c r="D7" s="2"/>
      <c r="E7" s="5"/>
      <c r="F7" s="6"/>
      <c r="G7" s="6"/>
      <c r="H7" s="6"/>
      <c r="I7" s="6"/>
      <c r="J7" s="8"/>
      <c r="K7" s="8"/>
      <c r="L7" s="8"/>
      <c r="M7" s="8"/>
      <c r="N7" s="8"/>
      <c r="O7" s="4"/>
      <c r="P7" s="4"/>
      <c r="Q7" s="4"/>
      <c r="R7" s="4"/>
      <c r="S7" s="4"/>
      <c r="T7" s="4"/>
      <c r="U7" s="4"/>
      <c r="V7" s="4"/>
      <c r="W7" s="4"/>
    </row>
    <row r="8" ht="17.25" customHeight="1">
      <c r="A8" s="1"/>
      <c r="B8" s="2"/>
      <c r="C8" s="2"/>
      <c r="D8" s="2"/>
      <c r="E8" s="9" t="s">
        <v>3</v>
      </c>
      <c r="F8" s="6"/>
      <c r="G8" s="6"/>
      <c r="H8" s="6"/>
      <c r="I8" s="6"/>
      <c r="J8" s="2"/>
      <c r="K8" s="2"/>
      <c r="L8" s="2"/>
      <c r="M8" s="1"/>
      <c r="N8" s="1"/>
      <c r="O8" s="4"/>
      <c r="P8" s="4"/>
      <c r="Q8" s="4"/>
      <c r="R8" s="4"/>
      <c r="S8" s="4"/>
      <c r="T8" s="4"/>
      <c r="U8" s="4"/>
      <c r="V8" s="4"/>
      <c r="W8" s="4"/>
    </row>
    <row r="9" ht="33.75" customHeight="1">
      <c r="A9" s="1"/>
      <c r="B9" s="2"/>
      <c r="C9" s="2"/>
      <c r="D9" s="2"/>
      <c r="E9" s="2"/>
      <c r="F9" s="2"/>
      <c r="G9" s="2"/>
      <c r="H9" s="2"/>
      <c r="I9" s="2"/>
      <c r="J9" s="10"/>
      <c r="K9" s="10"/>
      <c r="L9" s="10"/>
      <c r="M9" s="1"/>
      <c r="N9" s="1"/>
      <c r="O9" s="4"/>
      <c r="P9" s="4"/>
      <c r="Q9" s="4"/>
      <c r="R9" s="4"/>
      <c r="S9" s="4"/>
      <c r="T9" s="4"/>
      <c r="U9" s="4"/>
      <c r="V9" s="4"/>
      <c r="W9" s="4"/>
    </row>
    <row r="10" ht="8.25" customHeight="1">
      <c r="A10" s="1"/>
      <c r="B10" s="11"/>
      <c r="C10" s="6"/>
      <c r="D10" s="6"/>
      <c r="E10" s="6"/>
      <c r="F10" s="6"/>
      <c r="G10" s="1"/>
      <c r="H10" s="1"/>
      <c r="I10" s="1"/>
      <c r="J10" s="1"/>
      <c r="K10" s="1"/>
      <c r="L10" s="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0.5" customHeight="1">
      <c r="A11" s="1"/>
      <c r="B11" s="12"/>
      <c r="C11" s="12"/>
      <c r="D11" s="12"/>
      <c r="E11" s="12"/>
      <c r="F11" s="12"/>
      <c r="G11" s="1"/>
      <c r="H11" s="1"/>
      <c r="I11" s="1"/>
      <c r="J11" s="1"/>
      <c r="K11" s="1"/>
      <c r="L11" s="1"/>
      <c r="M11" s="4"/>
      <c r="N11" s="4"/>
      <c r="O11" s="4"/>
      <c r="P11" s="1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20.25" customHeight="1">
      <c r="A12" s="4"/>
      <c r="B12" s="13" t="s">
        <v>4</v>
      </c>
      <c r="C12" s="14"/>
      <c r="D12" s="14"/>
      <c r="E12" s="14"/>
      <c r="F12" s="14"/>
      <c r="G12" s="14"/>
      <c r="H12" s="14"/>
      <c r="I12" s="14"/>
      <c r="J12" s="1"/>
      <c r="K12" s="1"/>
      <c r="L12" s="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00.5" customHeight="1">
      <c r="A13" s="1"/>
      <c r="B13" s="15"/>
      <c r="C13" s="16"/>
      <c r="D13" s="17"/>
      <c r="E13" s="17"/>
      <c r="F13" s="17"/>
      <c r="G13" s="17"/>
      <c r="H13" s="17"/>
      <c r="I13" s="18"/>
      <c r="J13" s="1"/>
      <c r="K13" s="1"/>
      <c r="L13" s="1"/>
      <c r="M13" s="1"/>
      <c r="N13" s="1"/>
      <c r="O13" s="4"/>
      <c r="P13" s="4"/>
      <c r="Q13" s="4"/>
      <c r="R13" s="4"/>
      <c r="S13" s="4"/>
      <c r="T13" s="4"/>
      <c r="U13" s="4"/>
      <c r="V13" s="4"/>
      <c r="W13" s="4"/>
    </row>
    <row r="14" ht="42.0" customHeight="1">
      <c r="A14" s="1"/>
      <c r="B14" s="19" t="s">
        <v>5</v>
      </c>
      <c r="C14" s="20" t="s">
        <v>6</v>
      </c>
      <c r="D14" s="21" t="s">
        <v>7</v>
      </c>
      <c r="E14" s="22" t="s">
        <v>8</v>
      </c>
      <c r="F14" s="23"/>
      <c r="G14" s="24" t="s">
        <v>9</v>
      </c>
      <c r="H14" s="25" t="s">
        <v>10</v>
      </c>
      <c r="I14" s="26" t="s">
        <v>11</v>
      </c>
      <c r="J14" s="1"/>
      <c r="K14" s="1"/>
      <c r="L14" s="1"/>
      <c r="M14" s="1"/>
      <c r="N14" s="1"/>
      <c r="O14" s="4"/>
      <c r="P14" s="4"/>
      <c r="Q14" s="4"/>
      <c r="R14" s="4"/>
      <c r="S14" s="4"/>
      <c r="T14" s="4"/>
      <c r="U14" s="4"/>
      <c r="V14" s="4"/>
      <c r="W14" s="4"/>
    </row>
    <row r="15">
      <c r="A15" s="1"/>
      <c r="B15" s="27">
        <v>1.0</v>
      </c>
      <c r="C15" s="28" t="s">
        <v>12</v>
      </c>
      <c r="D15" s="29">
        <v>12300.0</v>
      </c>
      <c r="E15" s="30">
        <v>18164.0</v>
      </c>
      <c r="F15" s="31"/>
      <c r="G15" s="32">
        <v>14605.0</v>
      </c>
      <c r="H15" s="33">
        <v>21630.0</v>
      </c>
      <c r="I15" s="34">
        <v>27680.0</v>
      </c>
      <c r="J15" s="35"/>
      <c r="K15" s="1"/>
      <c r="L15" s="1"/>
      <c r="M15" s="1"/>
      <c r="N15" s="1"/>
      <c r="O15" s="4"/>
      <c r="P15" s="4"/>
      <c r="Q15" s="4"/>
      <c r="R15" s="4"/>
      <c r="S15" s="4"/>
      <c r="T15" s="4"/>
      <c r="U15" s="4"/>
      <c r="V15" s="4"/>
      <c r="W15" s="4"/>
    </row>
    <row r="16">
      <c r="A16" s="1"/>
      <c r="B16" s="27">
        <v>2.0</v>
      </c>
      <c r="C16" s="28" t="s">
        <v>13</v>
      </c>
      <c r="D16" s="29">
        <v>14284.0</v>
      </c>
      <c r="E16" s="30">
        <v>19680.0</v>
      </c>
      <c r="F16" s="31"/>
      <c r="G16" s="32">
        <v>16852.0</v>
      </c>
      <c r="H16" s="33">
        <v>24672.0</v>
      </c>
      <c r="I16" s="34">
        <v>30346.0</v>
      </c>
      <c r="J16" s="35"/>
      <c r="K16" s="1"/>
      <c r="L16" s="1"/>
      <c r="M16" s="1"/>
      <c r="N16" s="1"/>
      <c r="O16" s="4"/>
      <c r="P16" s="4"/>
      <c r="Q16" s="4"/>
      <c r="R16" s="4"/>
      <c r="S16" s="4"/>
      <c r="T16" s="4"/>
      <c r="U16" s="4"/>
      <c r="V16" s="4"/>
      <c r="W16" s="4"/>
    </row>
    <row r="17">
      <c r="A17" s="1"/>
      <c r="B17" s="27">
        <v>3.0</v>
      </c>
      <c r="C17" s="28" t="s">
        <v>14</v>
      </c>
      <c r="D17" s="29">
        <v>17897.0</v>
      </c>
      <c r="E17" s="30">
        <v>26228.0</v>
      </c>
      <c r="F17" s="31"/>
      <c r="G17" s="32">
        <v>20865.0</v>
      </c>
      <c r="H17" s="33">
        <v>32325.0</v>
      </c>
      <c r="I17" s="34">
        <v>38273.0</v>
      </c>
      <c r="J17" s="35"/>
      <c r="K17" s="1"/>
      <c r="L17" s="1"/>
      <c r="M17" s="1"/>
      <c r="N17" s="1"/>
      <c r="O17" s="4"/>
      <c r="P17" s="4"/>
      <c r="Q17" s="4"/>
      <c r="R17" s="4"/>
      <c r="S17" s="4"/>
      <c r="T17" s="4"/>
      <c r="U17" s="4"/>
      <c r="V17" s="4"/>
      <c r="W17" s="4"/>
    </row>
    <row r="18">
      <c r="A18" s="1"/>
      <c r="B18" s="27">
        <v>4.0</v>
      </c>
      <c r="C18" s="28" t="s">
        <v>15</v>
      </c>
      <c r="D18" s="29">
        <v>19665.0</v>
      </c>
      <c r="E18" s="30">
        <v>29264.0</v>
      </c>
      <c r="F18" s="31"/>
      <c r="G18" s="32">
        <v>23112.0</v>
      </c>
      <c r="H18" s="33">
        <v>35790.0</v>
      </c>
      <c r="I18" s="34">
        <v>42110.0</v>
      </c>
      <c r="J18" s="35"/>
      <c r="K18" s="1"/>
      <c r="L18" s="1"/>
      <c r="M18" s="1"/>
      <c r="N18" s="1"/>
      <c r="O18" s="4"/>
      <c r="P18" s="4"/>
      <c r="Q18" s="4"/>
      <c r="R18" s="4"/>
      <c r="S18" s="4"/>
      <c r="T18" s="4"/>
      <c r="U18" s="4"/>
      <c r="V18" s="4"/>
      <c r="W18" s="4"/>
    </row>
    <row r="19">
      <c r="A19" s="1"/>
      <c r="B19" s="27">
        <f t="shared" ref="B19:B23" si="1">B18+1</f>
        <v>5</v>
      </c>
      <c r="C19" s="28" t="s">
        <v>16</v>
      </c>
      <c r="D19" s="29">
        <v>21757.0</v>
      </c>
      <c r="E19" s="30">
        <v>32733.0</v>
      </c>
      <c r="F19" s="31"/>
      <c r="G19" s="32">
        <v>25359.0</v>
      </c>
      <c r="H19" s="33">
        <v>39864.0</v>
      </c>
      <c r="I19" s="34">
        <v>47468.0</v>
      </c>
      <c r="J19" s="35"/>
      <c r="K19" s="1"/>
      <c r="L19" s="1"/>
      <c r="M19" s="1"/>
      <c r="N19" s="1"/>
      <c r="O19" s="4"/>
      <c r="P19" s="4"/>
      <c r="Q19" s="4"/>
      <c r="R19" s="4"/>
      <c r="S19" s="4"/>
      <c r="T19" s="4"/>
      <c r="U19" s="4"/>
      <c r="V19" s="4"/>
      <c r="W19" s="4"/>
    </row>
    <row r="20">
      <c r="A20" s="1"/>
      <c r="B20" s="27">
        <f t="shared" si="1"/>
        <v>6</v>
      </c>
      <c r="C20" s="28" t="s">
        <v>17</v>
      </c>
      <c r="D20" s="36"/>
      <c r="E20" s="37"/>
      <c r="F20" s="31"/>
      <c r="G20" s="32">
        <v>27606.0</v>
      </c>
      <c r="H20" s="33">
        <v>44550.0</v>
      </c>
      <c r="I20" s="34">
        <v>50362.0</v>
      </c>
      <c r="J20" s="35"/>
      <c r="K20" s="1"/>
      <c r="L20" s="1"/>
      <c r="M20" s="1"/>
      <c r="N20" s="1"/>
      <c r="O20" s="4"/>
      <c r="P20" s="4"/>
      <c r="Q20" s="4"/>
      <c r="R20" s="4"/>
      <c r="S20" s="4"/>
      <c r="T20" s="4"/>
      <c r="U20" s="4"/>
      <c r="V20" s="4"/>
      <c r="W20" s="4"/>
    </row>
    <row r="21" ht="15.75" customHeight="1">
      <c r="A21" s="1"/>
      <c r="B21" s="27">
        <f t="shared" si="1"/>
        <v>7</v>
      </c>
      <c r="C21" s="28" t="s">
        <v>18</v>
      </c>
      <c r="D21" s="36"/>
      <c r="E21" s="37"/>
      <c r="F21" s="38"/>
      <c r="G21" s="32">
        <v>29853.0</v>
      </c>
      <c r="H21" s="33">
        <v>47435.0</v>
      </c>
      <c r="I21" s="34">
        <v>54580.0</v>
      </c>
      <c r="J21" s="35"/>
      <c r="K21" s="10"/>
      <c r="L21" s="10"/>
      <c r="M21" s="1"/>
      <c r="N21" s="1"/>
      <c r="O21" s="4"/>
      <c r="P21" s="4"/>
      <c r="Q21" s="4"/>
      <c r="R21" s="4"/>
      <c r="S21" s="4"/>
      <c r="T21" s="4"/>
      <c r="U21" s="4"/>
      <c r="V21" s="4"/>
      <c r="W21" s="4"/>
    </row>
    <row r="22" ht="15.75" customHeight="1">
      <c r="A22" s="1"/>
      <c r="B22" s="27">
        <f t="shared" si="1"/>
        <v>8</v>
      </c>
      <c r="C22" s="28" t="s">
        <v>19</v>
      </c>
      <c r="D22" s="36"/>
      <c r="E22" s="37"/>
      <c r="F22" s="38"/>
      <c r="G22" s="32">
        <v>32100.0</v>
      </c>
      <c r="H22" s="33">
        <v>52840.0</v>
      </c>
      <c r="I22" s="34">
        <v>59736.0</v>
      </c>
      <c r="J22" s="35"/>
      <c r="K22" s="12"/>
      <c r="L22" s="12"/>
      <c r="M22" s="1"/>
      <c r="N22" s="1"/>
      <c r="O22" s="4"/>
      <c r="P22" s="4"/>
      <c r="Q22" s="4"/>
      <c r="R22" s="4"/>
      <c r="S22" s="4"/>
      <c r="T22" s="4"/>
      <c r="U22" s="4"/>
      <c r="V22" s="4"/>
      <c r="W22" s="4"/>
    </row>
    <row r="23" ht="15.75" customHeight="1">
      <c r="A23" s="1"/>
      <c r="B23" s="27">
        <f t="shared" si="1"/>
        <v>9</v>
      </c>
      <c r="C23" s="28" t="s">
        <v>20</v>
      </c>
      <c r="D23" s="36"/>
      <c r="E23" s="37"/>
      <c r="F23" s="38"/>
      <c r="G23" s="32">
        <v>34347.0</v>
      </c>
      <c r="H23" s="33">
        <v>56930.0</v>
      </c>
      <c r="I23" s="34">
        <v>63795.0</v>
      </c>
      <c r="J23" s="35"/>
      <c r="K23" s="12"/>
      <c r="L23" s="12"/>
      <c r="M23" s="1"/>
      <c r="N23" s="1"/>
      <c r="O23" s="4"/>
      <c r="P23" s="4"/>
      <c r="Q23" s="4"/>
      <c r="R23" s="4"/>
      <c r="S23" s="4"/>
      <c r="T23" s="4"/>
      <c r="U23" s="4"/>
      <c r="V23" s="4"/>
      <c r="W23" s="4"/>
    </row>
    <row r="24" ht="15.75" customHeight="1">
      <c r="A24" s="1"/>
      <c r="B24" s="27">
        <v>10.0</v>
      </c>
      <c r="C24" s="28" t="s">
        <v>21</v>
      </c>
      <c r="D24" s="36"/>
      <c r="E24" s="37"/>
      <c r="F24" s="38"/>
      <c r="G24" s="32">
        <v>36594.0</v>
      </c>
      <c r="H24" s="33">
        <v>60970.0</v>
      </c>
      <c r="I24" s="34">
        <v>64472.0</v>
      </c>
      <c r="J24" s="35"/>
      <c r="K24" s="39"/>
      <c r="L24" s="40"/>
      <c r="M24" s="1"/>
      <c r="N24" s="1"/>
      <c r="O24" s="4"/>
      <c r="P24" s="4"/>
      <c r="Q24" s="4"/>
      <c r="R24" s="4"/>
      <c r="S24" s="4"/>
      <c r="T24" s="4"/>
      <c r="U24" s="4"/>
      <c r="V24" s="4"/>
      <c r="W24" s="4"/>
    </row>
    <row r="25" ht="15.75" customHeight="1">
      <c r="A25" s="1"/>
      <c r="B25" s="27">
        <v>11.0</v>
      </c>
      <c r="C25" s="28" t="s">
        <v>22</v>
      </c>
      <c r="D25" s="36"/>
      <c r="E25" s="37"/>
      <c r="F25" s="38"/>
      <c r="G25" s="32">
        <v>38841.0</v>
      </c>
      <c r="H25" s="33">
        <v>65120.0</v>
      </c>
      <c r="I25" s="34">
        <v>73328.0</v>
      </c>
      <c r="J25" s="35"/>
      <c r="K25" s="39"/>
      <c r="L25" s="40"/>
      <c r="M25" s="1"/>
      <c r="N25" s="1"/>
      <c r="O25" s="4"/>
      <c r="P25" s="4"/>
      <c r="Q25" s="4"/>
      <c r="R25" s="4"/>
      <c r="S25" s="4"/>
      <c r="T25" s="4"/>
      <c r="U25" s="4"/>
      <c r="V25" s="4"/>
      <c r="W25" s="4"/>
    </row>
    <row r="26" ht="15.75" customHeight="1">
      <c r="A26" s="1"/>
      <c r="B26" s="27">
        <v>12.0</v>
      </c>
      <c r="C26" s="28" t="s">
        <v>23</v>
      </c>
      <c r="D26" s="36"/>
      <c r="E26" s="37"/>
      <c r="F26" s="38"/>
      <c r="G26" s="32">
        <v>41088.0</v>
      </c>
      <c r="H26" s="33">
        <v>67455.0</v>
      </c>
      <c r="I26" s="34">
        <v>77221.0</v>
      </c>
      <c r="J26" s="35"/>
      <c r="K26" s="39"/>
      <c r="L26" s="40"/>
      <c r="M26" s="1"/>
      <c r="N26" s="1"/>
      <c r="O26" s="4"/>
      <c r="P26" s="4"/>
      <c r="Q26" s="4"/>
      <c r="R26" s="4"/>
      <c r="S26" s="4"/>
      <c r="T26" s="4"/>
      <c r="U26" s="4"/>
      <c r="V26" s="4"/>
      <c r="W26" s="4"/>
    </row>
    <row r="27" ht="15.75" customHeight="1">
      <c r="A27" s="1"/>
      <c r="B27" s="27">
        <v>13.0</v>
      </c>
      <c r="C27" s="28" t="s">
        <v>24</v>
      </c>
      <c r="D27" s="36"/>
      <c r="E27" s="37"/>
      <c r="F27" s="38"/>
      <c r="G27" s="32">
        <v>43335.0</v>
      </c>
      <c r="H27" s="33">
        <v>73128.0</v>
      </c>
      <c r="I27" s="34">
        <v>82954.0</v>
      </c>
      <c r="J27" s="35"/>
      <c r="K27" s="39"/>
      <c r="L27" s="40"/>
      <c r="M27" s="1"/>
      <c r="N27" s="1"/>
      <c r="O27" s="4"/>
      <c r="P27" s="4"/>
      <c r="Q27" s="4"/>
      <c r="R27" s="4"/>
      <c r="S27" s="4"/>
      <c r="T27" s="4"/>
      <c r="U27" s="4"/>
      <c r="V27" s="4"/>
      <c r="W27" s="4"/>
    </row>
    <row r="28" ht="15.75" customHeight="1">
      <c r="A28" s="1"/>
      <c r="B28" s="27">
        <v>14.0</v>
      </c>
      <c r="C28" s="28" t="s">
        <v>25</v>
      </c>
      <c r="D28" s="36"/>
      <c r="E28" s="37"/>
      <c r="F28" s="38"/>
      <c r="G28" s="32">
        <v>45582.0</v>
      </c>
      <c r="H28" s="33">
        <v>76385.0</v>
      </c>
      <c r="I28" s="34">
        <v>92860.0</v>
      </c>
      <c r="J28" s="35"/>
      <c r="K28" s="1"/>
      <c r="L28" s="1"/>
      <c r="M28" s="1"/>
      <c r="N28" s="1"/>
      <c r="O28" s="4"/>
      <c r="P28" s="4"/>
      <c r="Q28" s="4"/>
      <c r="R28" s="4"/>
      <c r="S28" s="4"/>
      <c r="T28" s="4"/>
      <c r="U28" s="4"/>
      <c r="V28" s="4"/>
      <c r="W28" s="4"/>
    </row>
    <row r="29" ht="15.75" customHeight="1">
      <c r="A29" s="1"/>
      <c r="B29" s="27">
        <v>15.0</v>
      </c>
      <c r="C29" s="28" t="s">
        <v>26</v>
      </c>
      <c r="D29" s="36"/>
      <c r="E29" s="37"/>
      <c r="F29" s="38"/>
      <c r="G29" s="41"/>
      <c r="H29" s="33">
        <v>78830.0</v>
      </c>
      <c r="I29" s="34">
        <v>93105.0</v>
      </c>
      <c r="J29" s="35"/>
      <c r="K29" s="1"/>
      <c r="L29" s="1"/>
      <c r="M29" s="1"/>
      <c r="N29" s="1"/>
      <c r="O29" s="4"/>
      <c r="P29" s="4"/>
      <c r="Q29" s="4"/>
      <c r="R29" s="4"/>
      <c r="S29" s="4"/>
      <c r="T29" s="4"/>
      <c r="U29" s="4"/>
      <c r="V29" s="4"/>
      <c r="W29" s="4"/>
    </row>
    <row r="30" ht="15.75" customHeight="1">
      <c r="A30" s="1"/>
      <c r="B30" s="27">
        <v>16.0</v>
      </c>
      <c r="C30" s="28" t="s">
        <v>27</v>
      </c>
      <c r="D30" s="36"/>
      <c r="E30" s="37"/>
      <c r="F30" s="38"/>
      <c r="G30" s="41"/>
      <c r="H30" s="33">
        <v>84364.0</v>
      </c>
      <c r="I30" s="34">
        <v>95266.0</v>
      </c>
      <c r="J30" s="35"/>
      <c r="K30" s="1"/>
      <c r="L30" s="1"/>
      <c r="M30" s="1"/>
      <c r="N30" s="1"/>
      <c r="O30" s="4"/>
      <c r="P30" s="4"/>
      <c r="Q30" s="4"/>
      <c r="R30" s="4"/>
      <c r="S30" s="4"/>
      <c r="T30" s="4"/>
      <c r="U30" s="4"/>
      <c r="V30" s="4"/>
      <c r="W30" s="4"/>
    </row>
    <row r="31" ht="15.75" customHeight="1">
      <c r="A31" s="1"/>
      <c r="B31" s="42">
        <v>17.0</v>
      </c>
      <c r="C31" s="43" t="s">
        <v>28</v>
      </c>
      <c r="D31" s="44"/>
      <c r="E31" s="45"/>
      <c r="F31" s="46"/>
      <c r="G31" s="47"/>
      <c r="H31" s="48"/>
      <c r="I31" s="49">
        <v>100630.0</v>
      </c>
      <c r="J31" s="35"/>
      <c r="K31" s="1"/>
      <c r="L31" s="1"/>
      <c r="M31" s="1"/>
      <c r="N31" s="1"/>
      <c r="O31" s="4"/>
      <c r="P31" s="4"/>
      <c r="Q31" s="4"/>
      <c r="R31" s="4"/>
      <c r="S31" s="4"/>
      <c r="T31" s="4"/>
      <c r="U31" s="4"/>
      <c r="V31" s="4"/>
      <c r="W31" s="4"/>
    </row>
    <row r="32" ht="6.0" customHeight="1">
      <c r="A32" s="1"/>
      <c r="B32" s="12"/>
      <c r="C32" s="39"/>
      <c r="D32" s="39"/>
      <c r="E32" s="12"/>
      <c r="F32" s="50"/>
      <c r="G32" s="51"/>
      <c r="H32" s="51"/>
      <c r="I32" s="1"/>
      <c r="J32" s="1"/>
      <c r="K32" s="1"/>
      <c r="L32" s="1"/>
      <c r="M32" s="1"/>
      <c r="N32" s="1"/>
      <c r="O32" s="4"/>
      <c r="P32" s="4"/>
      <c r="Q32" s="4"/>
      <c r="R32" s="4"/>
      <c r="S32" s="4"/>
      <c r="T32" s="4"/>
      <c r="U32" s="4"/>
      <c r="V32" s="4"/>
      <c r="W32" s="4"/>
    </row>
    <row r="33" ht="5.25" customHeight="1">
      <c r="A33" s="1"/>
      <c r="B33" s="52"/>
      <c r="C33" s="6"/>
      <c r="D33" s="6"/>
      <c r="E33" s="6"/>
      <c r="F33" s="6"/>
      <c r="G33" s="6"/>
      <c r="H33" s="6"/>
      <c r="I33" s="53"/>
      <c r="J33" s="53"/>
      <c r="K33" s="53"/>
      <c r="L33" s="53"/>
      <c r="M33" s="53"/>
      <c r="N33" s="1"/>
      <c r="O33" s="4"/>
      <c r="P33" s="4"/>
      <c r="Q33" s="4"/>
      <c r="R33" s="4"/>
      <c r="S33" s="4"/>
      <c r="T33" s="4"/>
      <c r="U33" s="4"/>
      <c r="V33" s="4"/>
      <c r="W33" s="4"/>
    </row>
    <row r="34" ht="15.75" customHeight="1">
      <c r="A34" s="1"/>
      <c r="B34" s="54" t="s">
        <v>29</v>
      </c>
      <c r="C34" s="6"/>
      <c r="D34" s="6"/>
      <c r="E34" s="6"/>
      <c r="F34" s="6"/>
      <c r="G34" s="6"/>
      <c r="H34" s="6"/>
      <c r="I34" s="53"/>
      <c r="J34" s="53"/>
      <c r="K34" s="53"/>
      <c r="L34" s="53"/>
      <c r="M34" s="53"/>
      <c r="N34" s="1"/>
      <c r="O34" s="4"/>
      <c r="P34" s="4"/>
      <c r="Q34" s="4"/>
      <c r="R34" s="4"/>
      <c r="S34" s="4"/>
      <c r="T34" s="4"/>
      <c r="U34" s="4"/>
      <c r="V34" s="4"/>
      <c r="W34" s="4"/>
    </row>
    <row r="35" ht="2.25" customHeight="1">
      <c r="A35" s="1"/>
      <c r="B35" s="55"/>
      <c r="C35" s="56"/>
      <c r="D35" s="57"/>
      <c r="E35" s="58"/>
      <c r="F35" s="59"/>
      <c r="G35" s="60"/>
      <c r="H35" s="6"/>
      <c r="I35" s="53"/>
      <c r="J35" s="53"/>
      <c r="K35" s="53"/>
      <c r="L35" s="53"/>
      <c r="M35" s="53"/>
      <c r="N35" s="1"/>
      <c r="O35" s="4"/>
      <c r="P35" s="4"/>
      <c r="Q35" s="4"/>
      <c r="R35" s="4"/>
      <c r="S35" s="4"/>
      <c r="T35" s="4"/>
      <c r="U35" s="4"/>
      <c r="V35" s="4"/>
      <c r="W35" s="4"/>
    </row>
    <row r="36" ht="18.0" customHeight="1">
      <c r="A36" s="1"/>
      <c r="B36" s="61" t="s">
        <v>30</v>
      </c>
      <c r="C36" s="39"/>
      <c r="D36" s="62"/>
      <c r="E36" s="63"/>
      <c r="F36" s="64"/>
      <c r="G36" s="65"/>
      <c r="H36" s="65"/>
      <c r="I36" s="10"/>
      <c r="J36" s="10"/>
      <c r="K36" s="1"/>
      <c r="L36" s="1"/>
      <c r="M36" s="1"/>
      <c r="N36" s="1"/>
      <c r="O36" s="1"/>
      <c r="P36" s="4"/>
      <c r="Q36" s="4"/>
      <c r="R36" s="4"/>
      <c r="S36" s="4"/>
      <c r="T36" s="4"/>
      <c r="U36" s="4"/>
      <c r="V36" s="4"/>
      <c r="W36" s="4"/>
      <c r="X36" s="4"/>
    </row>
    <row r="37" ht="14.25" customHeight="1">
      <c r="A37" s="1"/>
      <c r="B37" s="66" t="s">
        <v>31</v>
      </c>
      <c r="C37" s="67"/>
      <c r="D37" s="68"/>
      <c r="E37" s="69"/>
      <c r="F37" s="70"/>
      <c r="G37" s="71"/>
      <c r="H37" s="72"/>
      <c r="I37" s="73"/>
      <c r="J37" s="1"/>
      <c r="K37" s="1"/>
      <c r="L37" s="1"/>
      <c r="M37" s="1"/>
      <c r="N37" s="1"/>
      <c r="O37" s="4"/>
      <c r="P37" s="4"/>
      <c r="Q37" s="4"/>
      <c r="R37" s="4"/>
      <c r="S37" s="4"/>
      <c r="T37" s="4"/>
      <c r="U37" s="4"/>
      <c r="V37" s="4"/>
      <c r="W37" s="4"/>
    </row>
    <row r="38" ht="14.25" customHeight="1">
      <c r="A38" s="1"/>
      <c r="B38" s="66" t="s">
        <v>32</v>
      </c>
      <c r="C38" s="67"/>
      <c r="D38" s="68"/>
      <c r="E38" s="69"/>
      <c r="F38" s="74"/>
      <c r="G38" s="71"/>
      <c r="H38" s="75"/>
      <c r="I38" s="67"/>
      <c r="J38" s="1"/>
      <c r="K38" s="1"/>
      <c r="L38" s="1"/>
      <c r="M38" s="1"/>
      <c r="N38" s="1"/>
      <c r="O38" s="4"/>
      <c r="P38" s="4"/>
      <c r="Q38" s="4"/>
      <c r="R38" s="4"/>
      <c r="S38" s="4"/>
      <c r="T38" s="4"/>
      <c r="U38" s="4"/>
      <c r="V38" s="4"/>
      <c r="W38" s="4"/>
    </row>
    <row r="39" ht="14.25" customHeight="1">
      <c r="A39" s="1"/>
      <c r="B39" s="66" t="s">
        <v>33</v>
      </c>
      <c r="C39" s="67"/>
      <c r="D39" s="68"/>
      <c r="E39" s="69"/>
      <c r="F39" s="74"/>
      <c r="G39" s="71"/>
      <c r="H39" s="75"/>
      <c r="I39" s="67"/>
      <c r="J39" s="1"/>
      <c r="K39" s="1"/>
      <c r="L39" s="1"/>
      <c r="M39" s="1"/>
      <c r="N39" s="1"/>
      <c r="O39" s="4"/>
      <c r="P39" s="4"/>
      <c r="Q39" s="4"/>
      <c r="R39" s="4"/>
      <c r="S39" s="4"/>
      <c r="T39" s="4"/>
      <c r="U39" s="4"/>
      <c r="V39" s="4"/>
      <c r="W39" s="4"/>
    </row>
    <row r="40" ht="14.25" customHeight="1">
      <c r="A40" s="1"/>
      <c r="B40" s="66" t="s">
        <v>34</v>
      </c>
      <c r="C40" s="67"/>
      <c r="D40" s="68"/>
      <c r="E40" s="69"/>
      <c r="F40" s="74"/>
      <c r="G40" s="71"/>
      <c r="H40" s="75"/>
      <c r="I40" s="6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1"/>
      <c r="B41" s="76" t="s">
        <v>35</v>
      </c>
      <c r="C41" s="67"/>
      <c r="D41" s="68"/>
      <c r="E41" s="69"/>
      <c r="F41" s="74"/>
      <c r="G41" s="71"/>
      <c r="H41" s="75"/>
      <c r="I41" s="6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7.75" customHeight="1">
      <c r="A42" s="1"/>
      <c r="B42" s="77"/>
      <c r="C42" s="1"/>
      <c r="D42" s="1"/>
      <c r="E42" s="78"/>
      <c r="F42" s="10"/>
      <c r="G42" s="10"/>
      <c r="H42" s="1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8.0" customHeight="1">
      <c r="A43" s="1"/>
      <c r="B43" s="79" t="s">
        <v>36</v>
      </c>
      <c r="C43" s="80"/>
      <c r="D43" s="80"/>
      <c r="E43" s="81"/>
      <c r="F43" s="82"/>
      <c r="G43" s="83"/>
      <c r="H43" s="84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8.0" customHeight="1">
      <c r="A44" s="1"/>
      <c r="B44" s="79" t="s">
        <v>37</v>
      </c>
      <c r="C44" s="80"/>
      <c r="D44" s="80"/>
      <c r="E44" s="80"/>
      <c r="F44" s="85"/>
      <c r="G44" s="83"/>
      <c r="H44" s="84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8.0" customHeight="1">
      <c r="A45" s="1"/>
      <c r="B45" s="79" t="s">
        <v>38</v>
      </c>
      <c r="C45" s="80"/>
      <c r="D45" s="80"/>
      <c r="E45" s="80"/>
      <c r="F45" s="85"/>
      <c r="G45" s="83"/>
      <c r="H45" s="84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71"/>
      <c r="G46" s="84"/>
      <c r="H46" s="84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86" t="s">
        <v>39</v>
      </c>
      <c r="C47" s="1"/>
      <c r="D47" s="1"/>
      <c r="E47" s="1"/>
      <c r="F47" s="71"/>
      <c r="G47" s="84"/>
      <c r="H47" s="84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71"/>
      <c r="G48" s="84"/>
      <c r="H48" s="84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B49" s="4"/>
      <c r="C49" s="87"/>
      <c r="D49" s="4"/>
      <c r="E49" s="4"/>
      <c r="F49" s="4"/>
      <c r="G49" s="88"/>
      <c r="H49" s="88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4"/>
      <c r="B50" s="4"/>
      <c r="C50" s="4"/>
      <c r="D50" s="4"/>
      <c r="E50" s="89"/>
      <c r="F50" s="90"/>
      <c r="G50" s="88"/>
      <c r="H50" s="88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91"/>
      <c r="C51" s="4"/>
      <c r="D51" s="4"/>
      <c r="E51" s="4"/>
      <c r="F51" s="4"/>
      <c r="G51" s="88"/>
      <c r="H51" s="88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4"/>
      <c r="B52" s="4"/>
      <c r="C52" s="92"/>
      <c r="D52" s="92"/>
      <c r="E52" s="92"/>
      <c r="F52" s="92"/>
      <c r="G52" s="92"/>
      <c r="H52" s="9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91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12:I12"/>
    <mergeCell ref="B13:C13"/>
    <mergeCell ref="B33:H33"/>
    <mergeCell ref="B34:H34"/>
    <mergeCell ref="G35:H35"/>
    <mergeCell ref="E3:I3"/>
    <mergeCell ref="E4:I4"/>
    <mergeCell ref="E5:I5"/>
    <mergeCell ref="E6:I6"/>
    <mergeCell ref="E7:I7"/>
    <mergeCell ref="E8:I8"/>
    <mergeCell ref="B10:F10"/>
  </mergeCells>
  <hyperlinks>
    <hyperlink r:id="rId1" ref="E8"/>
  </hyperlinks>
  <printOptions/>
  <pageMargins bottom="0.75" footer="0.0" header="0.0" left="0.7" right="0.7" top="0.75"/>
  <pageSetup scale="85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/>
  </sheetViews>
  <sheetFormatPr customHeight="1" defaultColWidth="12.63" defaultRowHeight="15.0"/>
  <cols>
    <col customWidth="1" min="1" max="1" width="2.13"/>
    <col customWidth="1" min="2" max="2" width="12.13"/>
    <col customWidth="1" min="3" max="3" width="12.0"/>
    <col customWidth="1" min="4" max="4" width="11.13"/>
    <col customWidth="1" min="5" max="5" width="21.0"/>
    <col customWidth="1" min="6" max="6" width="11.38"/>
    <col customWidth="1" min="7" max="7" width="0.13"/>
    <col customWidth="1" min="8" max="14" width="8.0"/>
    <col customWidth="1" min="15" max="15" width="23.25"/>
    <col customWidth="1" min="16" max="26" width="8.0"/>
  </cols>
  <sheetData>
    <row r="1" ht="12.75" customHeight="1">
      <c r="A1" s="1"/>
      <c r="B1" s="2"/>
      <c r="C1" s="2"/>
      <c r="D1" s="2"/>
      <c r="E1" s="2"/>
      <c r="F1" s="2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</row>
    <row r="2" ht="11.25" customHeight="1">
      <c r="A2" s="1"/>
      <c r="B2" s="2"/>
      <c r="C2" s="2"/>
      <c r="D2" s="2"/>
      <c r="E2" s="2"/>
      <c r="F2" s="2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</row>
    <row r="3" ht="5.25" customHeight="1">
      <c r="A3" s="1"/>
      <c r="B3" s="2"/>
      <c r="C3" s="2"/>
      <c r="D3" s="2"/>
      <c r="E3" s="2"/>
      <c r="F3" s="2"/>
      <c r="G3" s="2"/>
      <c r="H3" s="3"/>
      <c r="I3" s="1"/>
      <c r="J3" s="1"/>
      <c r="K3" s="1"/>
      <c r="L3" s="1"/>
      <c r="M3" s="1"/>
      <c r="N3" s="1"/>
      <c r="O3" s="1"/>
      <c r="P3" s="1"/>
      <c r="Q3" s="1"/>
      <c r="R3" s="1"/>
    </row>
    <row r="4" ht="13.5" customHeight="1">
      <c r="A4" s="1"/>
      <c r="B4" s="2"/>
      <c r="C4" s="2"/>
      <c r="D4" s="2"/>
      <c r="E4" s="2"/>
      <c r="F4" s="2"/>
      <c r="G4" s="2"/>
      <c r="H4" s="10"/>
      <c r="I4" s="10"/>
      <c r="J4" s="10"/>
      <c r="K4" s="1"/>
      <c r="L4" s="1"/>
      <c r="M4" s="1"/>
      <c r="N4" s="1"/>
      <c r="O4" s="1"/>
      <c r="P4" s="1"/>
      <c r="Q4" s="1"/>
      <c r="R4" s="1"/>
      <c r="S4" s="4"/>
      <c r="T4" s="4"/>
      <c r="U4" s="4"/>
      <c r="V4" s="4"/>
      <c r="W4" s="4"/>
      <c r="X4" s="4"/>
      <c r="Y4" s="4"/>
      <c r="Z4" s="4"/>
    </row>
    <row r="5" ht="15.75" customHeight="1">
      <c r="A5" s="1"/>
      <c r="B5" s="2"/>
      <c r="C5" s="2"/>
      <c r="D5" s="2"/>
      <c r="E5" s="93" t="s">
        <v>40</v>
      </c>
      <c r="F5" s="6"/>
      <c r="G5" s="6"/>
      <c r="H5" s="6"/>
      <c r="I5" s="6"/>
      <c r="J5" s="1"/>
      <c r="K5" s="1"/>
      <c r="L5" s="1"/>
      <c r="M5" s="1"/>
      <c r="N5" s="1"/>
      <c r="O5" s="1"/>
      <c r="P5" s="1"/>
      <c r="Q5" s="1"/>
      <c r="R5" s="1"/>
    </row>
    <row r="6" ht="15.75" customHeight="1">
      <c r="A6" s="1"/>
      <c r="B6" s="2"/>
      <c r="C6" s="2"/>
      <c r="D6" s="2"/>
      <c r="E6" s="93" t="s">
        <v>41</v>
      </c>
      <c r="F6" s="6"/>
      <c r="G6" s="6"/>
      <c r="H6" s="6"/>
      <c r="I6" s="6"/>
      <c r="J6" s="1"/>
      <c r="K6" s="1"/>
      <c r="L6" s="1"/>
      <c r="M6" s="1"/>
      <c r="N6" s="1"/>
      <c r="O6" s="1"/>
      <c r="P6" s="1"/>
      <c r="Q6" s="1"/>
      <c r="R6" s="1"/>
    </row>
    <row r="7" ht="18.0" customHeight="1">
      <c r="A7" s="1"/>
      <c r="B7" s="2"/>
      <c r="C7" s="2"/>
      <c r="D7" s="2"/>
      <c r="E7" s="2"/>
      <c r="F7" s="93"/>
      <c r="G7" s="6"/>
      <c r="H7" s="6"/>
      <c r="I7" s="6"/>
      <c r="J7" s="1"/>
      <c r="K7" s="1"/>
      <c r="L7" s="1"/>
      <c r="M7" s="1"/>
      <c r="N7" s="1"/>
      <c r="O7" s="1"/>
      <c r="P7" s="1"/>
      <c r="Q7" s="1"/>
      <c r="R7" s="1"/>
    </row>
    <row r="8" ht="15.75" customHeight="1">
      <c r="A8" s="1"/>
      <c r="B8" s="2"/>
      <c r="C8" s="2"/>
      <c r="D8" s="2"/>
      <c r="E8" s="2"/>
      <c r="F8" s="93" t="s">
        <v>42</v>
      </c>
      <c r="G8" s="6"/>
      <c r="H8" s="6"/>
      <c r="I8" s="6"/>
      <c r="J8" s="1"/>
      <c r="K8" s="1"/>
      <c r="L8" s="1"/>
      <c r="M8" s="1"/>
      <c r="N8" s="1"/>
      <c r="O8" s="1"/>
      <c r="P8" s="1"/>
      <c r="Q8" s="1"/>
      <c r="R8" s="1"/>
    </row>
    <row r="9" ht="7.5" customHeight="1">
      <c r="A9" s="1"/>
      <c r="B9" s="2"/>
      <c r="C9" s="2"/>
      <c r="D9" s="2"/>
      <c r="E9" s="2"/>
      <c r="F9" s="2"/>
      <c r="G9" s="2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ht="39.0" customHeight="1">
      <c r="A10" s="1"/>
      <c r="B10" s="2"/>
      <c r="C10" s="2"/>
      <c r="D10" s="2"/>
      <c r="E10" s="2"/>
      <c r="F10" s="2"/>
      <c r="G10" s="2"/>
      <c r="H10" s="10"/>
      <c r="I10" s="10"/>
      <c r="J10" s="10"/>
      <c r="K10" s="1"/>
      <c r="L10" s="1"/>
      <c r="M10" s="1"/>
      <c r="N10" s="1"/>
      <c r="O10" s="1"/>
      <c r="P10" s="1"/>
      <c r="Q10" s="1"/>
      <c r="R10" s="1"/>
    </row>
    <row r="11" ht="24.75" customHeight="1">
      <c r="A11" s="1"/>
      <c r="B11" s="94"/>
      <c r="C11" s="95"/>
      <c r="D11" s="95"/>
      <c r="E11" s="95"/>
      <c r="F11" s="95"/>
      <c r="G11" s="95"/>
      <c r="H11" s="10"/>
      <c r="I11" s="10"/>
      <c r="J11" s="10"/>
      <c r="K11" s="1"/>
      <c r="L11" s="1"/>
      <c r="M11" s="1"/>
      <c r="N11" s="1"/>
      <c r="O11" s="1"/>
      <c r="P11" s="1"/>
      <c r="Q11" s="1"/>
      <c r="R11" s="1"/>
    </row>
    <row r="12" ht="14.25" customHeight="1">
      <c r="A12" s="1"/>
      <c r="B12" s="96"/>
      <c r="C12" s="6"/>
      <c r="D12" s="6"/>
      <c r="E12" s="6"/>
      <c r="F12" s="97"/>
      <c r="G12" s="6"/>
      <c r="H12" s="10"/>
      <c r="I12" s="10"/>
      <c r="J12" s="10"/>
      <c r="K12" s="1"/>
      <c r="L12" s="1"/>
      <c r="M12" s="1"/>
      <c r="N12" s="1"/>
      <c r="O12" s="1"/>
      <c r="P12" s="1"/>
      <c r="Q12" s="1"/>
      <c r="R12" s="1"/>
      <c r="S12" s="4"/>
      <c r="T12" s="4"/>
      <c r="U12" s="4"/>
      <c r="V12" s="4"/>
      <c r="W12" s="4"/>
      <c r="X12" s="4"/>
      <c r="Y12" s="4"/>
      <c r="Z12" s="4"/>
    </row>
    <row r="13" ht="365.25" customHeight="1">
      <c r="A13" s="1"/>
      <c r="B13" s="2"/>
      <c r="C13" s="2"/>
      <c r="D13" s="2"/>
      <c r="E13" s="2"/>
      <c r="F13" s="2"/>
      <c r="G13" s="2"/>
      <c r="H13" s="10"/>
      <c r="I13" s="10"/>
      <c r="J13" s="10"/>
      <c r="K13" s="1"/>
      <c r="L13" s="1"/>
      <c r="M13" s="1"/>
      <c r="N13" s="1"/>
      <c r="O13" s="1"/>
      <c r="P13" s="1"/>
      <c r="Q13" s="1"/>
      <c r="R13" s="1"/>
      <c r="S13" s="4"/>
      <c r="T13" s="4"/>
      <c r="U13" s="4"/>
      <c r="V13" s="4"/>
      <c r="W13" s="4"/>
      <c r="X13" s="4"/>
      <c r="Y13" s="4"/>
      <c r="Z13" s="4"/>
    </row>
    <row r="14" ht="82.5" customHeight="1">
      <c r="A14" s="1"/>
      <c r="B14" s="98" t="s">
        <v>43</v>
      </c>
      <c r="C14" s="6"/>
      <c r="D14" s="6"/>
      <c r="E14" s="6"/>
      <c r="F14" s="6"/>
      <c r="G14" s="6"/>
      <c r="H14" s="6"/>
      <c r="I14" s="6"/>
      <c r="J14" s="6"/>
      <c r="K14" s="1"/>
      <c r="L14" s="1"/>
      <c r="M14" s="1"/>
      <c r="N14" s="1"/>
      <c r="O14" s="1"/>
      <c r="P14" s="1"/>
      <c r="Q14" s="1"/>
      <c r="R14" s="1"/>
    </row>
    <row r="15" ht="24.75" customHeight="1">
      <c r="A15" s="99"/>
      <c r="B15" s="100" t="s">
        <v>44</v>
      </c>
      <c r="C15" s="6"/>
      <c r="D15" s="6"/>
      <c r="E15" s="6"/>
      <c r="F15" s="6"/>
      <c r="G15" s="6"/>
      <c r="H15" s="6"/>
      <c r="I15" s="6"/>
      <c r="J15" s="6"/>
      <c r="K15" s="99"/>
      <c r="L15" s="99"/>
      <c r="M15" s="99"/>
      <c r="N15" s="99"/>
      <c r="O15" s="99"/>
      <c r="P15" s="99"/>
      <c r="Q15" s="99"/>
      <c r="R15" s="99"/>
      <c r="S15" s="101"/>
      <c r="T15" s="101"/>
      <c r="U15" s="101"/>
      <c r="V15" s="101"/>
      <c r="W15" s="101"/>
      <c r="X15" s="101"/>
      <c r="Y15" s="101"/>
      <c r="Z15" s="101"/>
    </row>
    <row r="1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4"/>
      <c r="T16" s="4"/>
    </row>
    <row r="17" ht="12.75" customHeight="1">
      <c r="A17" s="1"/>
      <c r="B17" s="102"/>
      <c r="C17" s="6"/>
      <c r="D17" s="6"/>
      <c r="E17" s="6"/>
      <c r="F17" s="6"/>
      <c r="G17" s="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4"/>
      <c r="T17" s="4"/>
    </row>
    <row r="18" ht="12.75" customHeight="1">
      <c r="A18" s="1"/>
      <c r="B18" s="103"/>
      <c r="C18" s="103"/>
      <c r="D18" s="103"/>
      <c r="E18" s="103"/>
      <c r="F18" s="10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4"/>
      <c r="T18" s="4"/>
    </row>
    <row r="19" ht="12.75" customHeight="1">
      <c r="A19" s="1"/>
      <c r="B19" s="103"/>
      <c r="C19" s="103"/>
      <c r="D19" s="103"/>
      <c r="E19" s="103"/>
      <c r="F19" s="10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4"/>
      <c r="T19" s="4"/>
    </row>
    <row r="20">
      <c r="A20" s="1"/>
      <c r="B20" s="103"/>
      <c r="C20" s="103"/>
      <c r="D20" s="103"/>
      <c r="E20" s="103"/>
      <c r="F20" s="103"/>
      <c r="G20" s="1"/>
      <c r="H20" s="1"/>
      <c r="I20" s="1"/>
      <c r="J20" s="1"/>
      <c r="K20" s="1"/>
      <c r="L20" s="1"/>
      <c r="M20" s="1"/>
      <c r="N20" s="104"/>
      <c r="O20" s="8"/>
      <c r="P20" s="8"/>
      <c r="Q20" s="1"/>
      <c r="R20" s="1"/>
      <c r="S20" s="105"/>
      <c r="T20" s="4"/>
      <c r="U20" s="1"/>
      <c r="V20" s="12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06"/>
      <c r="O21" s="2"/>
      <c r="P21" s="2"/>
      <c r="Q21" s="2"/>
      <c r="R21" s="2"/>
      <c r="S21" s="107"/>
      <c r="T21" s="108"/>
      <c r="U21" s="12"/>
      <c r="V21" s="109"/>
    </row>
    <row r="22" ht="15.75" customHeight="1">
      <c r="A22" s="1"/>
      <c r="B22" s="110"/>
      <c r="C22" s="2"/>
      <c r="D22" s="111"/>
      <c r="E22" s="112"/>
      <c r="F22" s="113"/>
      <c r="G22" s="111"/>
      <c r="H22" s="1"/>
      <c r="I22" s="1"/>
      <c r="J22" s="1"/>
      <c r="K22" s="1"/>
      <c r="L22" s="1"/>
      <c r="M22" s="1"/>
      <c r="N22" s="114"/>
      <c r="O22" s="115"/>
      <c r="P22" s="115"/>
      <c r="Q22" s="115"/>
      <c r="R22" s="115"/>
      <c r="S22" s="116"/>
      <c r="T22" s="4"/>
      <c r="U22" s="117"/>
      <c r="V22" s="1"/>
    </row>
    <row r="23" ht="15.75" customHeight="1">
      <c r="A23" s="1"/>
      <c r="B23" s="110"/>
      <c r="C23" s="118"/>
      <c r="D23" s="10"/>
      <c r="E23" s="119"/>
      <c r="F23" s="120"/>
      <c r="G23" s="10"/>
      <c r="H23" s="1"/>
      <c r="I23" s="1"/>
      <c r="J23" s="1"/>
      <c r="K23" s="1"/>
      <c r="L23" s="1"/>
      <c r="M23" s="1"/>
      <c r="N23" s="121"/>
      <c r="O23" s="122"/>
      <c r="P23" s="123"/>
      <c r="Q23" s="124"/>
      <c r="R23" s="125"/>
      <c r="S23" s="126"/>
      <c r="T23" s="4"/>
      <c r="U23" s="127"/>
      <c r="V23" s="1"/>
    </row>
    <row r="24" ht="15.75" customHeight="1">
      <c r="A24" s="1"/>
      <c r="B24" s="110"/>
      <c r="C24" s="8"/>
      <c r="D24" s="55"/>
      <c r="E24" s="55"/>
      <c r="F24" s="128"/>
      <c r="G24" s="10"/>
      <c r="H24" s="1"/>
      <c r="I24" s="1"/>
      <c r="J24" s="1"/>
      <c r="K24" s="1"/>
      <c r="L24" s="1"/>
      <c r="M24" s="1"/>
      <c r="N24" s="121"/>
      <c r="O24" s="122"/>
      <c r="P24" s="123"/>
      <c r="Q24" s="124"/>
      <c r="R24" s="125"/>
      <c r="S24" s="126"/>
      <c r="T24" s="4"/>
      <c r="U24" s="127"/>
      <c r="V24" s="1"/>
    </row>
    <row r="25" ht="15.75" customHeight="1">
      <c r="A25" s="1"/>
      <c r="B25" s="110"/>
      <c r="C25" s="129"/>
      <c r="D25" s="6"/>
      <c r="E25" s="6"/>
      <c r="F25" s="6"/>
      <c r="G25" s="6"/>
      <c r="H25" s="6"/>
      <c r="I25" s="1"/>
      <c r="J25" s="1"/>
      <c r="K25" s="1"/>
      <c r="L25" s="1"/>
      <c r="M25" s="1"/>
      <c r="N25" s="121"/>
      <c r="O25" s="122"/>
      <c r="P25" s="123"/>
      <c r="Q25" s="124"/>
      <c r="R25" s="125"/>
      <c r="S25" s="126"/>
      <c r="T25" s="4"/>
      <c r="U25" s="127"/>
      <c r="V25" s="1"/>
    </row>
    <row r="26" ht="15.75" customHeight="1">
      <c r="A26" s="1"/>
      <c r="B26" s="110"/>
      <c r="C26" s="129"/>
      <c r="D26" s="6"/>
      <c r="E26" s="6"/>
      <c r="F26" s="6"/>
      <c r="G26" s="6"/>
      <c r="H26" s="6"/>
      <c r="I26" s="1"/>
      <c r="J26" s="1"/>
      <c r="K26" s="1"/>
      <c r="L26" s="1"/>
      <c r="M26" s="1"/>
      <c r="N26" s="121"/>
      <c r="O26" s="122"/>
      <c r="P26" s="123"/>
      <c r="Q26" s="124"/>
      <c r="R26" s="125"/>
      <c r="S26" s="126"/>
      <c r="T26" s="4"/>
      <c r="U26" s="127"/>
      <c r="V26" s="1"/>
    </row>
    <row r="27" ht="15.75" customHeight="1">
      <c r="A27" s="1"/>
      <c r="B27" s="110"/>
      <c r="C27" s="1"/>
      <c r="H27" s="1"/>
      <c r="I27" s="1"/>
      <c r="J27" s="1"/>
      <c r="K27" s="1"/>
      <c r="L27" s="1"/>
      <c r="M27" s="1"/>
      <c r="N27" s="121"/>
      <c r="O27" s="122"/>
      <c r="P27" s="123"/>
      <c r="Q27" s="124"/>
      <c r="R27" s="125"/>
      <c r="S27" s="126"/>
      <c r="T27" s="4"/>
      <c r="U27" s="127"/>
      <c r="V27" s="1"/>
    </row>
    <row r="28" ht="15.75" customHeight="1">
      <c r="A28" s="1"/>
      <c r="B28" s="110"/>
      <c r="C28" s="1"/>
      <c r="D28" s="1"/>
      <c r="E28" s="1"/>
      <c r="F28" s="130"/>
      <c r="G28" s="1"/>
      <c r="H28" s="1"/>
      <c r="I28" s="1"/>
      <c r="J28" s="1"/>
      <c r="K28" s="60"/>
      <c r="L28" s="6"/>
      <c r="M28" s="6"/>
      <c r="N28" s="6"/>
      <c r="O28" s="6"/>
      <c r="P28" s="6"/>
      <c r="Q28" s="124"/>
      <c r="R28" s="125"/>
      <c r="S28" s="126"/>
      <c r="T28" s="4"/>
      <c r="U28" s="127"/>
      <c r="V28" s="1"/>
    </row>
    <row r="29" ht="15.75" customHeight="1">
      <c r="A29" s="1"/>
      <c r="B29" s="110"/>
      <c r="C29" s="1"/>
      <c r="D29" s="1"/>
      <c r="E29" s="1"/>
      <c r="F29" s="130"/>
      <c r="G29" s="1"/>
      <c r="H29" s="1"/>
      <c r="I29" s="1"/>
      <c r="J29" s="1"/>
      <c r="K29" s="102"/>
      <c r="L29" s="6"/>
      <c r="M29" s="6"/>
      <c r="N29" s="6"/>
      <c r="O29" s="6"/>
      <c r="P29" s="6"/>
      <c r="Q29" s="124"/>
      <c r="R29" s="125"/>
      <c r="S29" s="126"/>
      <c r="T29" s="4"/>
      <c r="U29" s="127"/>
      <c r="V29" s="1"/>
    </row>
    <row r="30" ht="15.75" customHeight="1">
      <c r="A30" s="1"/>
      <c r="B30" s="110"/>
      <c r="C30" s="8"/>
      <c r="D30" s="55"/>
      <c r="E30" s="55"/>
      <c r="F30" s="128"/>
      <c r="G30" s="10"/>
      <c r="H30" s="1"/>
      <c r="I30" s="1"/>
      <c r="J30" s="1"/>
      <c r="K30" s="102"/>
      <c r="L30" s="6"/>
      <c r="M30" s="6"/>
      <c r="N30" s="6"/>
      <c r="O30" s="6"/>
      <c r="P30" s="6"/>
      <c r="Q30" s="124"/>
      <c r="R30" s="125"/>
      <c r="S30" s="126"/>
      <c r="T30" s="4"/>
      <c r="U30" s="127"/>
      <c r="V30" s="1"/>
    </row>
    <row r="31" ht="15.75" customHeight="1">
      <c r="A31" s="1"/>
      <c r="B31" s="110"/>
      <c r="C31" s="129"/>
      <c r="D31" s="6"/>
      <c r="E31" s="6"/>
      <c r="F31" s="6"/>
      <c r="G31" s="6"/>
      <c r="H31" s="6"/>
      <c r="I31" s="1"/>
      <c r="J31" s="1"/>
      <c r="K31" s="102"/>
      <c r="L31" s="6"/>
      <c r="M31" s="6"/>
      <c r="N31" s="6"/>
      <c r="O31" s="6"/>
      <c r="P31" s="6"/>
      <c r="Q31" s="2"/>
      <c r="R31" s="131"/>
      <c r="S31" s="132"/>
      <c r="T31" s="108"/>
      <c r="U31" s="1"/>
      <c r="V31" s="127"/>
    </row>
    <row r="32" ht="15.75" customHeight="1">
      <c r="A32" s="1"/>
      <c r="B32" s="110"/>
      <c r="C32" s="129"/>
      <c r="D32" s="6"/>
      <c r="E32" s="6"/>
      <c r="F32" s="6"/>
      <c r="G32" s="6"/>
      <c r="H32" s="6"/>
      <c r="I32" s="1"/>
      <c r="J32" s="1"/>
      <c r="K32" s="102"/>
      <c r="L32" s="6"/>
      <c r="M32" s="6"/>
      <c r="N32" s="6"/>
      <c r="O32" s="6"/>
      <c r="P32" s="6"/>
      <c r="Q32" s="133"/>
      <c r="R32" s="131"/>
      <c r="S32" s="134"/>
      <c r="T32" s="91"/>
      <c r="U32" s="1"/>
      <c r="V32" s="127"/>
    </row>
    <row r="33" ht="15.75" customHeight="1">
      <c r="A33" s="1"/>
      <c r="B33" s="110"/>
      <c r="C33" s="1"/>
      <c r="D33" s="1"/>
      <c r="E33" s="1"/>
      <c r="F33" s="130"/>
      <c r="G33" s="1"/>
      <c r="H33" s="1"/>
      <c r="I33" s="1"/>
      <c r="J33" s="1"/>
      <c r="K33" s="102"/>
      <c r="L33" s="6"/>
      <c r="M33" s="6"/>
      <c r="N33" s="6"/>
      <c r="O33" s="6"/>
      <c r="P33" s="6"/>
      <c r="Q33" s="122"/>
      <c r="R33" s="131"/>
      <c r="S33" s="134"/>
      <c r="T33" s="91"/>
      <c r="U33" s="1"/>
      <c r="V33" s="127"/>
    </row>
    <row r="34" ht="15.75" customHeight="1">
      <c r="A34" s="1"/>
      <c r="B34" s="110"/>
      <c r="C34" s="1"/>
      <c r="D34" s="1"/>
      <c r="E34" s="1"/>
      <c r="F34" s="130"/>
      <c r="G34" s="1"/>
      <c r="H34" s="1"/>
      <c r="I34" s="1"/>
      <c r="J34" s="1"/>
      <c r="K34" s="102"/>
      <c r="L34" s="6"/>
      <c r="M34" s="6"/>
      <c r="N34" s="6"/>
      <c r="O34" s="6"/>
      <c r="P34" s="6"/>
      <c r="Q34" s="2"/>
      <c r="R34" s="2"/>
      <c r="S34" s="105"/>
      <c r="T34" s="4"/>
      <c r="U34" s="1"/>
      <c r="V34" s="127"/>
    </row>
    <row r="35" ht="15.75" customHeight="1">
      <c r="A35" s="1"/>
      <c r="B35" s="110"/>
      <c r="C35" s="1"/>
      <c r="D35" s="1"/>
      <c r="E35" s="1"/>
      <c r="F35" s="130"/>
      <c r="G35" s="1"/>
      <c r="H35" s="1"/>
      <c r="I35" s="1"/>
      <c r="J35" s="1"/>
      <c r="K35" s="102"/>
      <c r="L35" s="6"/>
      <c r="M35" s="6"/>
      <c r="N35" s="6"/>
      <c r="O35" s="6"/>
      <c r="P35" s="6"/>
      <c r="Q35" s="1"/>
      <c r="R35" s="1"/>
      <c r="S35" s="4"/>
      <c r="T35" s="4"/>
    </row>
    <row r="36" ht="15.75" customHeight="1">
      <c r="A36" s="1"/>
      <c r="B36" s="110"/>
      <c r="C36" s="1"/>
      <c r="D36" s="1"/>
      <c r="E36" s="1"/>
      <c r="F36" s="130"/>
      <c r="G36" s="1"/>
      <c r="H36" s="1"/>
      <c r="I36" s="1"/>
      <c r="J36" s="1"/>
      <c r="K36" s="102"/>
      <c r="L36" s="6"/>
      <c r="M36" s="6"/>
      <c r="N36" s="6"/>
      <c r="O36" s="6"/>
      <c r="P36" s="6"/>
      <c r="Q36" s="1"/>
      <c r="R36" s="1"/>
    </row>
    <row r="37" ht="15.75" customHeight="1">
      <c r="A37" s="1"/>
      <c r="B37" s="110"/>
      <c r="C37" s="1"/>
      <c r="D37" s="1"/>
      <c r="E37" s="1"/>
      <c r="F37" s="130"/>
      <c r="G37" s="1"/>
      <c r="H37" s="1"/>
      <c r="I37" s="1"/>
      <c r="J37" s="1"/>
      <c r="K37" s="102"/>
      <c r="L37" s="6"/>
      <c r="M37" s="6"/>
      <c r="N37" s="6"/>
      <c r="O37" s="6"/>
      <c r="P37" s="6"/>
      <c r="Q37" s="1"/>
      <c r="R37" s="1"/>
    </row>
    <row r="38" ht="15.75" customHeight="1">
      <c r="A38" s="1"/>
      <c r="B38" s="110"/>
      <c r="C38" s="1"/>
      <c r="D38" s="1"/>
      <c r="E38" s="1"/>
      <c r="F38" s="130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ht="15.75" customHeight="1">
      <c r="A39" s="1"/>
      <c r="B39" s="108"/>
      <c r="C39" s="4"/>
      <c r="D39" s="4"/>
      <c r="E39" s="4"/>
      <c r="F39" s="105"/>
      <c r="G39" s="4"/>
      <c r="H39" s="4"/>
      <c r="I39" s="4"/>
      <c r="J39" s="4"/>
      <c r="K39" s="1"/>
      <c r="L39" s="1"/>
      <c r="M39" s="1"/>
      <c r="N39" s="1"/>
      <c r="O39" s="1"/>
      <c r="P39" s="1"/>
      <c r="Q39" s="1"/>
      <c r="R39" s="1"/>
      <c r="S39" s="4"/>
      <c r="T39" s="4"/>
    </row>
    <row r="40" ht="15.75" customHeight="1">
      <c r="A40" s="1"/>
      <c r="B40" s="108"/>
      <c r="C40" s="4"/>
      <c r="D40" s="4"/>
      <c r="E40" s="4"/>
      <c r="F40" s="105"/>
      <c r="G40" s="4"/>
      <c r="H40" s="4"/>
      <c r="I40" s="4"/>
      <c r="J40" s="4"/>
      <c r="K40" s="1"/>
      <c r="L40" s="1"/>
      <c r="M40" s="1"/>
      <c r="N40" s="1"/>
      <c r="O40" s="1"/>
      <c r="P40" s="1"/>
      <c r="Q40" s="1"/>
      <c r="R40" s="1"/>
      <c r="S40" s="4"/>
      <c r="T40" s="4"/>
    </row>
    <row r="41" ht="12.75" customHeight="1">
      <c r="A41" s="1"/>
      <c r="B41" s="4"/>
      <c r="C41" s="4"/>
      <c r="D41" s="4"/>
      <c r="E41" s="4"/>
      <c r="F41" s="4"/>
      <c r="G41" s="4"/>
      <c r="H41" s="4"/>
      <c r="I41" s="4"/>
      <c r="J41" s="4"/>
      <c r="K41" s="1"/>
      <c r="L41" s="1"/>
      <c r="M41" s="1"/>
      <c r="N41" s="1"/>
      <c r="O41" s="1"/>
      <c r="P41" s="1"/>
      <c r="Q41" s="1"/>
      <c r="R41" s="1"/>
      <c r="S41" s="4"/>
      <c r="T41" s="4"/>
    </row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E5:I5"/>
    <mergeCell ref="E6:I6"/>
    <mergeCell ref="F7:I7"/>
    <mergeCell ref="F8:I8"/>
    <mergeCell ref="B12:E12"/>
    <mergeCell ref="F12:G12"/>
    <mergeCell ref="B14:J14"/>
    <mergeCell ref="K30:P30"/>
    <mergeCell ref="K31:P31"/>
    <mergeCell ref="K33:P33"/>
    <mergeCell ref="K34:P34"/>
    <mergeCell ref="K35:P35"/>
    <mergeCell ref="K36:P36"/>
    <mergeCell ref="K37:P37"/>
    <mergeCell ref="C32:H32"/>
    <mergeCell ref="K32:P32"/>
    <mergeCell ref="B15:J15"/>
    <mergeCell ref="B17:G17"/>
    <mergeCell ref="C25:H25"/>
    <mergeCell ref="C26:H26"/>
    <mergeCell ref="K28:P28"/>
    <mergeCell ref="K29:P29"/>
    <mergeCell ref="C31:H31"/>
  </mergeCells>
  <printOptions/>
  <pageMargins bottom="0.75" footer="0.0" header="0.0" left="0.7" right="0.7" top="0.75"/>
  <pageSetup scale="95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pageSetUpPr/>
  </sheetPr>
  <sheetViews>
    <sheetView workbookViewId="0"/>
  </sheetViews>
  <sheetFormatPr customHeight="1" defaultColWidth="12.63" defaultRowHeight="15.0"/>
  <cols>
    <col customWidth="1" min="1" max="1" width="0.75"/>
    <col customWidth="1" min="2" max="2" width="7.0"/>
    <col customWidth="1" min="3" max="3" width="7.38"/>
    <col customWidth="1" min="4" max="4" width="6.63"/>
    <col customWidth="1" min="5" max="5" width="6.25"/>
    <col customWidth="1" min="6" max="6" width="8.0"/>
    <col customWidth="1" min="7" max="7" width="11.13"/>
    <col customWidth="1" min="8" max="8" width="7.63"/>
    <col customWidth="1" min="9" max="9" width="5.38"/>
    <col customWidth="1" min="10" max="10" width="8.25"/>
    <col customWidth="1" min="11" max="11" width="7.25"/>
    <col customWidth="1" min="12" max="12" width="8.38"/>
    <col customWidth="1" min="13" max="13" width="10.88"/>
    <col customWidth="1" min="14" max="14" width="9.0"/>
    <col customWidth="1" min="15" max="28" width="8.0"/>
  </cols>
  <sheetData>
    <row r="1" ht="18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ht="5.25" customHeight="1">
      <c r="A2" s="1"/>
      <c r="B2" s="2"/>
      <c r="C2" s="2"/>
      <c r="D2" s="2"/>
      <c r="E2" s="2"/>
      <c r="F2" s="2"/>
      <c r="G2" s="2"/>
      <c r="H2" s="2"/>
      <c r="I2" s="2"/>
      <c r="J2" s="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>
      <c r="A3" s="1"/>
      <c r="B3" s="2"/>
      <c r="C3" s="2"/>
      <c r="D3" s="2"/>
      <c r="E3" s="2"/>
      <c r="F3" s="2"/>
      <c r="G3" s="2"/>
      <c r="H3" s="2"/>
      <c r="I3" s="2"/>
      <c r="J3" s="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ht="15.75" customHeight="1">
      <c r="A4" s="1"/>
      <c r="B4" s="2"/>
      <c r="C4" s="2"/>
      <c r="D4" s="2"/>
      <c r="E4" s="2"/>
      <c r="F4" s="93" t="s">
        <v>45</v>
      </c>
      <c r="G4" s="6"/>
      <c r="H4" s="6"/>
      <c r="I4" s="6"/>
      <c r="J4" s="6"/>
      <c r="K4" s="6"/>
      <c r="L4" s="6"/>
      <c r="M4" s="6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ht="15.75" customHeight="1">
      <c r="A5" s="1"/>
      <c r="B5" s="2"/>
      <c r="C5" s="2"/>
      <c r="D5" s="2"/>
      <c r="E5" s="2"/>
      <c r="F5" s="93" t="s">
        <v>2</v>
      </c>
      <c r="G5" s="6"/>
      <c r="H5" s="6"/>
      <c r="I5" s="6"/>
      <c r="J5" s="6"/>
      <c r="K5" s="6"/>
      <c r="L5" s="6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ht="13.5" customHeight="1">
      <c r="A6" s="1"/>
      <c r="B6" s="2"/>
      <c r="C6" s="2"/>
      <c r="D6" s="2"/>
      <c r="E6" s="2"/>
      <c r="F6" s="93"/>
      <c r="G6" s="6"/>
      <c r="H6" s="6"/>
      <c r="I6" s="6"/>
      <c r="J6" s="6"/>
      <c r="K6" s="6"/>
      <c r="L6" s="6"/>
      <c r="M6" s="6"/>
      <c r="N6" s="1"/>
      <c r="O6" s="1"/>
      <c r="P6" s="1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ht="18.0" customHeight="1">
      <c r="A7" s="1"/>
      <c r="B7" s="2"/>
      <c r="C7" s="2"/>
      <c r="D7" s="2"/>
      <c r="E7" s="2"/>
      <c r="F7" s="93" t="s">
        <v>42</v>
      </c>
      <c r="G7" s="6"/>
      <c r="H7" s="6"/>
      <c r="I7" s="6"/>
      <c r="J7" s="6"/>
      <c r="K7" s="6"/>
      <c r="L7" s="6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ht="18.0" customHeight="1">
      <c r="A8" s="1"/>
      <c r="B8" s="2"/>
      <c r="C8" s="2"/>
      <c r="D8" s="2"/>
      <c r="E8" s="2"/>
      <c r="F8" s="2"/>
      <c r="G8" s="2"/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ht="18.0" customHeight="1">
      <c r="A9" s="1"/>
      <c r="B9" s="2"/>
      <c r="C9" s="2"/>
      <c r="D9" s="2"/>
      <c r="E9" s="2"/>
      <c r="F9" s="2"/>
      <c r="G9" s="2"/>
      <c r="H9" s="2"/>
      <c r="I9" s="2"/>
      <c r="J9" s="10"/>
      <c r="K9" s="10"/>
      <c r="L9" s="10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ht="13.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ht="13.5" customHeight="1">
      <c r="A11" s="1"/>
      <c r="B11" s="135" t="s">
        <v>46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ht="45.0" customHeight="1">
      <c r="A12" s="1"/>
      <c r="B12" s="138" t="s">
        <v>47</v>
      </c>
      <c r="C12" s="138" t="s">
        <v>48</v>
      </c>
      <c r="D12" s="138" t="s">
        <v>49</v>
      </c>
      <c r="E12" s="138" t="s">
        <v>50</v>
      </c>
      <c r="F12" s="138" t="s">
        <v>51</v>
      </c>
      <c r="G12" s="138" t="s">
        <v>52</v>
      </c>
      <c r="H12" s="139" t="s">
        <v>53</v>
      </c>
      <c r="I12" s="136"/>
      <c r="J12" s="136"/>
      <c r="K12" s="136"/>
      <c r="L12" s="140" t="s">
        <v>54</v>
      </c>
      <c r="M12" s="141" t="s">
        <v>55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ht="15.75" customHeight="1">
      <c r="A13" s="1"/>
      <c r="B13" s="142">
        <v>10.0</v>
      </c>
      <c r="C13" s="143">
        <v>2.0</v>
      </c>
      <c r="D13" s="143">
        <v>20.0</v>
      </c>
      <c r="E13" s="143">
        <v>400.0</v>
      </c>
      <c r="F13" s="143">
        <f t="shared" ref="F13:F19" si="1">G13/D13</f>
        <v>2475</v>
      </c>
      <c r="G13" s="144">
        <v>49500.0</v>
      </c>
      <c r="H13" s="145"/>
      <c r="I13" s="146"/>
      <c r="J13" s="146"/>
      <c r="K13" s="146"/>
      <c r="L13" s="147"/>
      <c r="M13" s="14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ht="12.75" customHeight="1">
      <c r="A14" s="1"/>
      <c r="B14" s="149">
        <v>10.0</v>
      </c>
      <c r="C14" s="150">
        <v>12.0</v>
      </c>
      <c r="D14" s="150">
        <f t="shared" ref="D14:D19" si="2">B14*C14</f>
        <v>120</v>
      </c>
      <c r="E14" s="151">
        <v>2020.0</v>
      </c>
      <c r="F14" s="152">
        <f t="shared" si="1"/>
        <v>1450</v>
      </c>
      <c r="G14" s="153">
        <v>174000.0</v>
      </c>
      <c r="H14" s="154" t="s">
        <v>56</v>
      </c>
      <c r="I14" s="155"/>
      <c r="J14" s="155"/>
      <c r="K14" s="156"/>
      <c r="L14" s="157">
        <v>40.0</v>
      </c>
      <c r="M14" s="158">
        <v>60.0</v>
      </c>
      <c r="N14" s="1"/>
      <c r="O14" s="1"/>
      <c r="P14" s="1"/>
      <c r="Q14" s="1"/>
      <c r="R14" s="159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ht="12.75" customHeight="1">
      <c r="A15" s="1"/>
      <c r="B15" s="160">
        <v>8.0</v>
      </c>
      <c r="C15" s="161">
        <v>30.0</v>
      </c>
      <c r="D15" s="161">
        <f t="shared" si="2"/>
        <v>240</v>
      </c>
      <c r="E15" s="162">
        <v>3720.0</v>
      </c>
      <c r="F15" s="163">
        <f t="shared" si="1"/>
        <v>1300</v>
      </c>
      <c r="G15" s="164">
        <v>312000.0</v>
      </c>
      <c r="H15" s="165" t="s">
        <v>57</v>
      </c>
      <c r="I15" s="166"/>
      <c r="J15" s="166"/>
      <c r="K15" s="167"/>
      <c r="L15" s="168">
        <v>2.0</v>
      </c>
      <c r="M15" s="169">
        <v>2.0</v>
      </c>
      <c r="N15" s="1"/>
      <c r="O15" s="1"/>
      <c r="P15" s="1"/>
      <c r="Q15" s="1"/>
      <c r="R15" s="159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ht="12.75" customHeight="1">
      <c r="A16" s="1"/>
      <c r="B16" s="160">
        <v>20.0</v>
      </c>
      <c r="C16" s="161">
        <v>12.0</v>
      </c>
      <c r="D16" s="161">
        <f t="shared" si="2"/>
        <v>240</v>
      </c>
      <c r="E16" s="162">
        <v>3900.0</v>
      </c>
      <c r="F16" s="163">
        <f t="shared" si="1"/>
        <v>1308.333333</v>
      </c>
      <c r="G16" s="164">
        <v>314000.0</v>
      </c>
      <c r="H16" s="165" t="s">
        <v>58</v>
      </c>
      <c r="I16" s="166"/>
      <c r="J16" s="166"/>
      <c r="K16" s="167"/>
      <c r="L16" s="170">
        <v>2.0</v>
      </c>
      <c r="M16" s="171">
        <v>2.0</v>
      </c>
      <c r="N16" s="1"/>
      <c r="O16" s="1"/>
      <c r="P16" s="1"/>
      <c r="Q16" s="1"/>
      <c r="R16" s="159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ht="12.75" customHeight="1">
      <c r="A17" s="1"/>
      <c r="B17" s="160">
        <v>12.0</v>
      </c>
      <c r="C17" s="161">
        <v>30.0</v>
      </c>
      <c r="D17" s="161">
        <f t="shared" si="2"/>
        <v>360</v>
      </c>
      <c r="E17" s="162">
        <v>5400.0</v>
      </c>
      <c r="F17" s="163">
        <f t="shared" si="1"/>
        <v>1240</v>
      </c>
      <c r="G17" s="164">
        <v>446400.0</v>
      </c>
      <c r="H17" s="165" t="s">
        <v>59</v>
      </c>
      <c r="I17" s="166"/>
      <c r="J17" s="166"/>
      <c r="K17" s="167"/>
      <c r="L17" s="172">
        <v>1.6</v>
      </c>
      <c r="M17" s="169">
        <v>1.6</v>
      </c>
      <c r="N17" s="1"/>
      <c r="O17" s="1"/>
      <c r="P17" s="1"/>
      <c r="Q17" s="1"/>
      <c r="R17" s="159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ht="12.75" customHeight="1">
      <c r="A18" s="1"/>
      <c r="B18" s="160">
        <v>20.0</v>
      </c>
      <c r="C18" s="161">
        <v>24.0</v>
      </c>
      <c r="D18" s="161">
        <f t="shared" si="2"/>
        <v>480</v>
      </c>
      <c r="E18" s="162">
        <v>7100.0</v>
      </c>
      <c r="F18" s="163">
        <f t="shared" si="1"/>
        <v>1210</v>
      </c>
      <c r="G18" s="164">
        <v>580800.0</v>
      </c>
      <c r="H18" s="165" t="s">
        <v>60</v>
      </c>
      <c r="I18" s="166"/>
      <c r="J18" s="166"/>
      <c r="K18" s="167"/>
      <c r="L18" s="170">
        <v>2.0</v>
      </c>
      <c r="M18" s="171">
        <v>6.0</v>
      </c>
      <c r="N18" s="1"/>
      <c r="O18" s="1"/>
      <c r="P18" s="1"/>
      <c r="Q18" s="1"/>
      <c r="R18" s="159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ht="14.25" customHeight="1">
      <c r="A19" s="1"/>
      <c r="B19" s="173">
        <v>20.0</v>
      </c>
      <c r="C19" s="174">
        <v>50.0</v>
      </c>
      <c r="D19" s="174">
        <f t="shared" si="2"/>
        <v>1000</v>
      </c>
      <c r="E19" s="175">
        <v>14200.0</v>
      </c>
      <c r="F19" s="176">
        <f t="shared" si="1"/>
        <v>1150</v>
      </c>
      <c r="G19" s="177">
        <v>1150000.0</v>
      </c>
      <c r="H19" s="178" t="s">
        <v>61</v>
      </c>
      <c r="I19" s="179"/>
      <c r="J19" s="179"/>
      <c r="K19" s="180"/>
      <c r="L19" s="181">
        <v>250.0</v>
      </c>
      <c r="M19" s="182">
        <v>200.0</v>
      </c>
      <c r="N19" s="1"/>
      <c r="O19" s="1"/>
      <c r="P19" s="1"/>
      <c r="Q19" s="1"/>
      <c r="R19" s="159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ht="15.75" customHeight="1">
      <c r="A20" s="1"/>
      <c r="B20" s="183" t="s">
        <v>62</v>
      </c>
      <c r="C20" s="184"/>
      <c r="D20" s="184"/>
      <c r="E20" s="184"/>
      <c r="F20" s="18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ht="13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ht="13.5" customHeight="1">
      <c r="A22" s="1"/>
      <c r="B22" s="135" t="s">
        <v>63</v>
      </c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7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34.5" customHeight="1">
      <c r="A23" s="1"/>
      <c r="B23" s="185" t="s">
        <v>47</v>
      </c>
      <c r="C23" s="185" t="s">
        <v>48</v>
      </c>
      <c r="D23" s="185" t="s">
        <v>64</v>
      </c>
      <c r="E23" s="185" t="s">
        <v>50</v>
      </c>
      <c r="F23" s="185" t="s">
        <v>65</v>
      </c>
      <c r="G23" s="185" t="s">
        <v>52</v>
      </c>
      <c r="H23" s="186" t="s">
        <v>53</v>
      </c>
      <c r="I23" s="187"/>
      <c r="J23" s="187"/>
      <c r="K23" s="187"/>
      <c r="L23" s="188" t="s">
        <v>54</v>
      </c>
      <c r="M23" s="185" t="s">
        <v>55</v>
      </c>
      <c r="N23" s="189" t="s">
        <v>66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12.75" customHeight="1">
      <c r="A24" s="1"/>
      <c r="B24" s="190">
        <v>4.0</v>
      </c>
      <c r="C24" s="191">
        <v>2.5</v>
      </c>
      <c r="D24" s="191">
        <v>10.0</v>
      </c>
      <c r="E24" s="191">
        <v>300.0</v>
      </c>
      <c r="F24" s="191">
        <f t="shared" ref="F24:F30" si="3">G24/D24</f>
        <v>2950</v>
      </c>
      <c r="G24" s="192">
        <v>29500.0</v>
      </c>
      <c r="H24" s="145"/>
      <c r="I24" s="146"/>
      <c r="J24" s="146"/>
      <c r="K24" s="193"/>
      <c r="L24" s="194"/>
      <c r="M24" s="194"/>
      <c r="N24" s="19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ht="12.75" customHeight="1">
      <c r="A25" s="1"/>
      <c r="B25" s="160">
        <v>10.0</v>
      </c>
      <c r="C25" s="161">
        <v>10.0</v>
      </c>
      <c r="D25" s="161">
        <f t="shared" ref="D25:D30" si="4">B25*C25</f>
        <v>100</v>
      </c>
      <c r="E25" s="162">
        <v>1460.0</v>
      </c>
      <c r="F25" s="196">
        <f t="shared" si="3"/>
        <v>1350</v>
      </c>
      <c r="G25" s="197">
        <v>135000.0</v>
      </c>
      <c r="H25" s="165" t="s">
        <v>56</v>
      </c>
      <c r="I25" s="166"/>
      <c r="J25" s="166"/>
      <c r="K25" s="167"/>
      <c r="L25" s="198">
        <v>20.0</v>
      </c>
      <c r="M25" s="199">
        <v>40.0</v>
      </c>
      <c r="N25" s="200">
        <v>60.0</v>
      </c>
      <c r="O25" s="1"/>
      <c r="P25" s="15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12.75" customHeight="1">
      <c r="A26" s="1"/>
      <c r="B26" s="160">
        <v>10.0</v>
      </c>
      <c r="C26" s="161">
        <v>25.0</v>
      </c>
      <c r="D26" s="161">
        <f t="shared" si="4"/>
        <v>250</v>
      </c>
      <c r="E26" s="162">
        <v>3300.0</v>
      </c>
      <c r="F26" s="196">
        <f t="shared" si="3"/>
        <v>1150</v>
      </c>
      <c r="G26" s="197">
        <v>287500.0</v>
      </c>
      <c r="H26" s="165" t="s">
        <v>57</v>
      </c>
      <c r="I26" s="166"/>
      <c r="J26" s="166"/>
      <c r="K26" s="167"/>
      <c r="L26" s="198">
        <v>1.0</v>
      </c>
      <c r="M26" s="198">
        <v>2.0</v>
      </c>
      <c r="N26" s="200">
        <v>2.0</v>
      </c>
      <c r="O26" s="1"/>
      <c r="P26" s="159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12.75" customHeight="1">
      <c r="A27" s="1"/>
      <c r="B27" s="160">
        <v>14.0</v>
      </c>
      <c r="C27" s="161">
        <v>20.0</v>
      </c>
      <c r="D27" s="161">
        <f t="shared" si="4"/>
        <v>280</v>
      </c>
      <c r="E27" s="162">
        <v>3600.0</v>
      </c>
      <c r="F27" s="196">
        <f t="shared" si="3"/>
        <v>1150</v>
      </c>
      <c r="G27" s="197">
        <v>322000.0</v>
      </c>
      <c r="H27" s="165" t="s">
        <v>58</v>
      </c>
      <c r="I27" s="166"/>
      <c r="J27" s="166"/>
      <c r="K27" s="167"/>
      <c r="L27" s="198">
        <v>1.5</v>
      </c>
      <c r="M27" s="198">
        <v>2.5</v>
      </c>
      <c r="N27" s="201">
        <v>2.0</v>
      </c>
      <c r="O27" s="1"/>
      <c r="P27" s="15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12.75" customHeight="1">
      <c r="A28" s="1"/>
      <c r="B28" s="160">
        <v>20.0</v>
      </c>
      <c r="C28" s="161">
        <v>25.0</v>
      </c>
      <c r="D28" s="161">
        <f t="shared" si="4"/>
        <v>500</v>
      </c>
      <c r="E28" s="162">
        <v>6200.0</v>
      </c>
      <c r="F28" s="196">
        <f t="shared" si="3"/>
        <v>970</v>
      </c>
      <c r="G28" s="197">
        <v>485000.0</v>
      </c>
      <c r="H28" s="165" t="s">
        <v>59</v>
      </c>
      <c r="I28" s="166"/>
      <c r="J28" s="166"/>
      <c r="K28" s="167"/>
      <c r="L28" s="199">
        <v>1.4</v>
      </c>
      <c r="M28" s="198">
        <v>1.25</v>
      </c>
      <c r="N28" s="200">
        <v>1.25</v>
      </c>
      <c r="O28" s="1"/>
      <c r="P28" s="159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12.75" customHeight="1">
      <c r="A29" s="1"/>
      <c r="B29" s="160">
        <v>20.0</v>
      </c>
      <c r="C29" s="161">
        <v>50.0</v>
      </c>
      <c r="D29" s="161">
        <f t="shared" si="4"/>
        <v>1000</v>
      </c>
      <c r="E29" s="162">
        <v>11500.0</v>
      </c>
      <c r="F29" s="196">
        <f t="shared" si="3"/>
        <v>910</v>
      </c>
      <c r="G29" s="197">
        <v>910000.0</v>
      </c>
      <c r="H29" s="165" t="s">
        <v>60</v>
      </c>
      <c r="I29" s="166"/>
      <c r="J29" s="166"/>
      <c r="K29" s="167"/>
      <c r="L29" s="198">
        <v>2.0</v>
      </c>
      <c r="M29" s="198">
        <v>6.0</v>
      </c>
      <c r="N29" s="200">
        <v>2.0</v>
      </c>
      <c r="O29" s="1"/>
      <c r="P29" s="15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4.25" customHeight="1">
      <c r="A30" s="1"/>
      <c r="B30" s="173">
        <v>40.0</v>
      </c>
      <c r="C30" s="174">
        <v>25.0</v>
      </c>
      <c r="D30" s="174">
        <f t="shared" si="4"/>
        <v>1000</v>
      </c>
      <c r="E30" s="175">
        <v>12100.0</v>
      </c>
      <c r="F30" s="202">
        <f t="shared" si="3"/>
        <v>935</v>
      </c>
      <c r="G30" s="203">
        <v>935000.0</v>
      </c>
      <c r="H30" s="178" t="s">
        <v>67</v>
      </c>
      <c r="I30" s="179"/>
      <c r="J30" s="179"/>
      <c r="K30" s="180"/>
      <c r="L30" s="204">
        <v>250.0</v>
      </c>
      <c r="M30" s="204">
        <v>200.0</v>
      </c>
      <c r="N30" s="205">
        <v>200.0</v>
      </c>
      <c r="O30" s="1"/>
      <c r="P30" s="159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15.75" customHeight="1">
      <c r="A31" s="1"/>
      <c r="B31" s="206" t="s">
        <v>68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ht="15.75" customHeight="1">
      <c r="A32" s="1"/>
      <c r="B32" s="20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ht="28.5" customHeight="1">
      <c r="A33" s="1"/>
      <c r="B33" s="206"/>
      <c r="C33" s="1" t="s">
        <v>69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ht="14.25" customHeight="1">
      <c r="A35" s="1"/>
      <c r="B35" s="1"/>
      <c r="C35" s="207" t="s">
        <v>70</v>
      </c>
      <c r="D35" s="6"/>
      <c r="E35" s="6"/>
      <c r="F35" s="6"/>
      <c r="G35" s="6"/>
      <c r="H35" s="6"/>
      <c r="I35" s="6"/>
      <c r="J35" s="6"/>
      <c r="K35" s="6"/>
      <c r="L35" s="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ht="12.75" customHeight="1">
      <c r="A36" s="1"/>
      <c r="B36" s="207" t="s">
        <v>71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ht="12.75" customHeight="1">
      <c r="A37" s="1"/>
      <c r="B37" s="102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12.75" customHeight="1">
      <c r="A39" s="1"/>
      <c r="B39" s="208" t="s">
        <v>72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12.75" customHeight="1">
      <c r="A40" s="1"/>
      <c r="B40" s="209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F4:M4"/>
    <mergeCell ref="F5:M5"/>
    <mergeCell ref="F6:M6"/>
    <mergeCell ref="F7:M7"/>
    <mergeCell ref="B11:M11"/>
    <mergeCell ref="H12:K12"/>
    <mergeCell ref="H13:K13"/>
    <mergeCell ref="H14:K14"/>
    <mergeCell ref="H15:K15"/>
    <mergeCell ref="H16:K16"/>
    <mergeCell ref="H17:K17"/>
    <mergeCell ref="H18:K18"/>
    <mergeCell ref="H19:K19"/>
    <mergeCell ref="B22:N22"/>
    <mergeCell ref="H30:K30"/>
    <mergeCell ref="C35:L35"/>
    <mergeCell ref="B36:M36"/>
    <mergeCell ref="B37:M37"/>
    <mergeCell ref="B39:M39"/>
    <mergeCell ref="B40:M40"/>
    <mergeCell ref="H23:K23"/>
    <mergeCell ref="H24:K24"/>
    <mergeCell ref="H25:K25"/>
    <mergeCell ref="H26:K26"/>
    <mergeCell ref="H27:K27"/>
    <mergeCell ref="H28:K28"/>
    <mergeCell ref="H29:K29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8.0"/>
    <col customWidth="1" min="2" max="2" width="17.63"/>
    <col customWidth="1" min="3" max="3" width="20.13"/>
    <col customWidth="1" min="4" max="4" width="15.25"/>
    <col customWidth="1" min="5" max="5" width="17.25"/>
    <col customWidth="1" min="6" max="6" width="14.13"/>
    <col customWidth="1" min="7" max="7" width="16.25"/>
    <col customWidth="1" min="8" max="8" width="16.0"/>
    <col customWidth="1" min="9" max="16" width="8.0"/>
  </cols>
  <sheetData>
    <row r="1" ht="36.0" customHeight="1">
      <c r="A1" s="1"/>
      <c r="B1" s="2"/>
      <c r="C1" s="2"/>
      <c r="D1" s="2"/>
      <c r="E1" s="2"/>
      <c r="F1" s="2"/>
      <c r="G1" s="2"/>
      <c r="H1" s="2"/>
      <c r="I1" s="2"/>
      <c r="J1" s="3"/>
      <c r="K1" s="1"/>
      <c r="L1" s="1"/>
      <c r="M1" s="1"/>
      <c r="N1" s="1"/>
      <c r="O1" s="1"/>
      <c r="P1" s="1"/>
    </row>
    <row r="2">
      <c r="A2" s="1"/>
      <c r="B2" s="2"/>
      <c r="C2" s="2"/>
      <c r="D2" s="2"/>
      <c r="E2" s="2"/>
      <c r="F2" s="2"/>
      <c r="G2" s="2"/>
      <c r="H2" s="2"/>
      <c r="I2" s="2"/>
      <c r="J2" s="3"/>
      <c r="K2" s="1"/>
      <c r="L2" s="1"/>
      <c r="M2" s="1"/>
      <c r="N2" s="1"/>
      <c r="O2" s="1"/>
      <c r="P2" s="1"/>
    </row>
    <row r="3" ht="15.75" customHeight="1">
      <c r="A3" s="1"/>
      <c r="B3" s="1"/>
      <c r="C3" s="1"/>
      <c r="D3" s="106"/>
      <c r="E3" s="2"/>
      <c r="F3" s="2"/>
      <c r="G3" s="2"/>
      <c r="H3" s="106" t="s">
        <v>40</v>
      </c>
      <c r="I3" s="1"/>
      <c r="J3" s="1"/>
      <c r="K3" s="106"/>
      <c r="L3" s="106"/>
      <c r="M3" s="1"/>
      <c r="N3" s="1"/>
      <c r="O3" s="1"/>
      <c r="P3" s="1"/>
    </row>
    <row r="4" ht="15.75" customHeight="1">
      <c r="A4" s="1"/>
      <c r="B4" s="1"/>
      <c r="C4" s="1"/>
      <c r="D4" s="106"/>
      <c r="E4" s="2"/>
      <c r="F4" s="2"/>
      <c r="G4" s="2"/>
      <c r="H4" s="106" t="s">
        <v>2</v>
      </c>
      <c r="I4" s="1"/>
      <c r="J4" s="1"/>
      <c r="K4" s="106"/>
      <c r="L4" s="106"/>
      <c r="M4" s="1"/>
      <c r="N4" s="1"/>
      <c r="O4" s="1"/>
      <c r="P4" s="1"/>
    </row>
    <row r="5" ht="15.75" customHeight="1">
      <c r="A5" s="1"/>
      <c r="B5" s="1"/>
      <c r="C5" s="1"/>
      <c r="D5" s="106"/>
      <c r="E5" s="2"/>
      <c r="F5" s="2"/>
      <c r="G5" s="2"/>
      <c r="H5" s="106"/>
      <c r="I5" s="1"/>
      <c r="J5" s="1"/>
      <c r="K5" s="106"/>
      <c r="L5" s="106"/>
      <c r="M5" s="1"/>
      <c r="N5" s="1"/>
      <c r="O5" s="1"/>
      <c r="P5" s="1"/>
    </row>
    <row r="6" ht="15.75" customHeight="1">
      <c r="A6" s="1"/>
      <c r="B6" s="2"/>
      <c r="C6" s="2"/>
      <c r="D6" s="2"/>
      <c r="E6" s="93" t="s">
        <v>42</v>
      </c>
      <c r="F6" s="6"/>
      <c r="G6" s="6"/>
      <c r="H6" s="6"/>
      <c r="I6" s="2"/>
      <c r="J6" s="2"/>
      <c r="K6" s="2"/>
      <c r="L6" s="2"/>
      <c r="M6" s="1"/>
      <c r="N6" s="1"/>
      <c r="O6" s="1"/>
      <c r="P6" s="1"/>
    </row>
    <row r="7" ht="15.75" customHeight="1">
      <c r="A7" s="1"/>
      <c r="B7" s="2"/>
      <c r="C7" s="2"/>
      <c r="D7" s="2"/>
      <c r="E7" s="2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ht="15.75" customHeight="1">
      <c r="A8" s="1"/>
      <c r="B8" s="2"/>
      <c r="C8" s="2"/>
      <c r="D8" s="2"/>
      <c r="E8" s="2"/>
      <c r="F8" s="2"/>
      <c r="G8" s="2"/>
      <c r="H8" s="2"/>
      <c r="I8" s="2"/>
      <c r="J8" s="1"/>
      <c r="K8" s="1"/>
      <c r="L8" s="1"/>
      <c r="M8" s="1"/>
      <c r="N8" s="1"/>
      <c r="O8" s="1"/>
      <c r="P8" s="1"/>
    </row>
    <row r="9" ht="15.75" customHeight="1">
      <c r="A9" s="1"/>
      <c r="B9" s="2"/>
      <c r="C9" s="2"/>
      <c r="D9" s="2"/>
      <c r="E9" s="2"/>
      <c r="F9" s="2"/>
      <c r="G9" s="2"/>
      <c r="H9" s="2"/>
      <c r="I9" s="2"/>
      <c r="J9" s="10"/>
      <c r="K9" s="10"/>
      <c r="L9" s="10"/>
      <c r="M9" s="1"/>
      <c r="N9" s="1"/>
      <c r="O9" s="1"/>
      <c r="P9" s="1"/>
    </row>
    <row r="10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ht="14.25" customHeight="1">
      <c r="A11" s="66"/>
      <c r="B11" s="210" t="s">
        <v>73</v>
      </c>
      <c r="C11" s="211" t="s">
        <v>74</v>
      </c>
      <c r="D11" s="211" t="s">
        <v>75</v>
      </c>
      <c r="E11" s="212">
        <v>7200.0</v>
      </c>
      <c r="F11" s="66"/>
      <c r="G11" s="66"/>
      <c r="H11" s="66"/>
      <c r="I11" s="1"/>
      <c r="J11" s="1"/>
      <c r="K11" s="1"/>
      <c r="L11" s="1"/>
      <c r="M11" s="1"/>
      <c r="N11" s="1"/>
      <c r="O11" s="1"/>
      <c r="P11" s="1"/>
    </row>
    <row r="12" ht="14.25" customHeight="1">
      <c r="A12" s="66"/>
      <c r="B12" s="210" t="s">
        <v>76</v>
      </c>
      <c r="C12" s="211" t="s">
        <v>74</v>
      </c>
      <c r="D12" s="211" t="s">
        <v>77</v>
      </c>
      <c r="E12" s="212">
        <v>9450.0</v>
      </c>
      <c r="F12" s="66"/>
      <c r="G12" s="66"/>
      <c r="H12" s="66"/>
      <c r="I12" s="1"/>
      <c r="J12" s="1"/>
      <c r="K12" s="1"/>
      <c r="L12" s="1"/>
      <c r="M12" s="1"/>
      <c r="N12" s="1"/>
      <c r="O12" s="1"/>
      <c r="P12" s="1"/>
    </row>
    <row r="13" ht="14.25" customHeight="1">
      <c r="A13" s="66"/>
      <c r="B13" s="210" t="s">
        <v>78</v>
      </c>
      <c r="C13" s="211" t="s">
        <v>74</v>
      </c>
      <c r="D13" s="211" t="s">
        <v>79</v>
      </c>
      <c r="E13" s="212">
        <v>9690.0</v>
      </c>
      <c r="F13" s="66"/>
      <c r="G13" s="66"/>
      <c r="H13" s="66"/>
      <c r="I13" s="1"/>
      <c r="J13" s="1"/>
      <c r="K13" s="1"/>
      <c r="L13" s="1"/>
      <c r="M13" s="1"/>
      <c r="N13" s="1"/>
    </row>
    <row r="14" ht="14.25" customHeight="1">
      <c r="A14" s="66"/>
      <c r="B14" s="210" t="s">
        <v>80</v>
      </c>
      <c r="C14" s="211" t="s">
        <v>74</v>
      </c>
      <c r="D14" s="211" t="s">
        <v>79</v>
      </c>
      <c r="E14" s="212">
        <v>10250.0</v>
      </c>
      <c r="F14" s="66"/>
      <c r="G14" s="66"/>
      <c r="H14" s="66"/>
      <c r="I14" s="1"/>
      <c r="J14" s="1"/>
      <c r="K14" s="1"/>
      <c r="L14" s="1"/>
      <c r="M14" s="1"/>
      <c r="N14" s="1"/>
    </row>
    <row r="15" ht="14.25" customHeight="1">
      <c r="A15" s="66"/>
      <c r="B15" s="210" t="s">
        <v>81</v>
      </c>
      <c r="C15" s="211" t="s">
        <v>74</v>
      </c>
      <c r="D15" s="211" t="s">
        <v>82</v>
      </c>
      <c r="E15" s="212">
        <v>9800.0</v>
      </c>
      <c r="F15" s="66"/>
      <c r="G15" s="66"/>
      <c r="H15" s="66"/>
      <c r="I15" s="1"/>
      <c r="J15" s="1"/>
      <c r="K15" s="1"/>
      <c r="L15" s="1"/>
      <c r="M15" s="1"/>
      <c r="N15" s="1"/>
    </row>
    <row r="16" ht="14.25" customHeight="1">
      <c r="A16" s="66"/>
      <c r="B16" s="210" t="s">
        <v>83</v>
      </c>
      <c r="C16" s="211" t="s">
        <v>74</v>
      </c>
      <c r="D16" s="211" t="s">
        <v>82</v>
      </c>
      <c r="E16" s="212">
        <v>10540.0</v>
      </c>
      <c r="F16" s="66"/>
      <c r="G16" s="66"/>
      <c r="H16" s="66"/>
      <c r="I16" s="1"/>
      <c r="J16" s="1"/>
      <c r="K16" s="1"/>
      <c r="L16" s="1"/>
      <c r="M16" s="1"/>
      <c r="N16" s="1"/>
    </row>
    <row r="17" ht="14.25" customHeight="1">
      <c r="A17" s="66"/>
      <c r="B17" s="210" t="s">
        <v>84</v>
      </c>
      <c r="C17" s="211" t="s">
        <v>74</v>
      </c>
      <c r="D17" s="211" t="s">
        <v>85</v>
      </c>
      <c r="E17" s="212">
        <v>13700.0</v>
      </c>
      <c r="F17" s="66"/>
      <c r="G17" s="66"/>
      <c r="H17" s="66"/>
      <c r="I17" s="1"/>
      <c r="J17" s="1"/>
      <c r="K17" s="1"/>
      <c r="L17" s="1"/>
      <c r="M17" s="1"/>
      <c r="N17" s="1"/>
    </row>
    <row r="18" ht="14.25" customHeight="1">
      <c r="A18" s="66"/>
      <c r="B18" s="210" t="s">
        <v>86</v>
      </c>
      <c r="C18" s="211" t="s">
        <v>74</v>
      </c>
      <c r="D18" s="211" t="s">
        <v>87</v>
      </c>
      <c r="E18" s="212">
        <v>15300.0</v>
      </c>
      <c r="F18" s="66"/>
      <c r="G18" s="66"/>
      <c r="H18" s="66"/>
      <c r="I18" s="1"/>
      <c r="J18" s="1"/>
      <c r="K18" s="1"/>
      <c r="L18" s="1"/>
      <c r="M18" s="1"/>
      <c r="N18" s="1"/>
    </row>
    <row r="19" ht="14.25" customHeight="1">
      <c r="A19" s="66"/>
      <c r="B19" s="210" t="s">
        <v>88</v>
      </c>
      <c r="C19" s="211" t="s">
        <v>74</v>
      </c>
      <c r="D19" s="211" t="s">
        <v>89</v>
      </c>
      <c r="E19" s="212">
        <v>15700.0</v>
      </c>
      <c r="F19" s="66"/>
      <c r="G19" s="66"/>
      <c r="H19" s="66"/>
      <c r="I19" s="1"/>
      <c r="J19" s="1"/>
      <c r="K19" s="1"/>
      <c r="L19" s="1"/>
      <c r="M19" s="1"/>
      <c r="N19" s="1"/>
    </row>
    <row r="20" ht="14.25" customHeight="1">
      <c r="A20" s="66"/>
      <c r="B20" s="66"/>
      <c r="C20" s="66"/>
      <c r="D20" s="66"/>
      <c r="E20" s="66"/>
      <c r="F20" s="66"/>
      <c r="G20" s="66"/>
      <c r="H20" s="66"/>
      <c r="I20" s="1"/>
      <c r="J20" s="1"/>
      <c r="K20" s="1"/>
      <c r="L20" s="1"/>
      <c r="M20" s="1"/>
      <c r="N20" s="1"/>
    </row>
    <row r="21" ht="24.75" customHeight="1">
      <c r="A21" s="66"/>
      <c r="B21" s="213" t="s">
        <v>90</v>
      </c>
      <c r="C21" s="6"/>
      <c r="D21" s="6"/>
      <c r="E21" s="6"/>
      <c r="F21" s="66"/>
      <c r="G21" s="66"/>
      <c r="H21" s="66"/>
      <c r="I21" s="1"/>
      <c r="J21" s="1"/>
      <c r="K21" s="1"/>
      <c r="L21" s="1"/>
      <c r="M21" s="1"/>
      <c r="N21" s="1"/>
    </row>
    <row r="22" ht="15.75" customHeight="1">
      <c r="A22" s="66"/>
      <c r="B22" s="214" t="s">
        <v>91</v>
      </c>
      <c r="C22" s="66"/>
      <c r="D22" s="66"/>
      <c r="E22" s="66"/>
      <c r="F22" s="66"/>
      <c r="G22" s="66"/>
      <c r="H22" s="66"/>
      <c r="I22" s="1"/>
      <c r="J22" s="1"/>
      <c r="K22" s="1"/>
      <c r="L22" s="1"/>
      <c r="M22" s="1"/>
      <c r="N22" s="1"/>
    </row>
    <row r="23" ht="29.25" customHeight="1">
      <c r="A23" s="66"/>
      <c r="B23" s="215" t="s">
        <v>92</v>
      </c>
      <c r="C23" s="215" t="s">
        <v>93</v>
      </c>
      <c r="D23" s="215" t="s">
        <v>94</v>
      </c>
      <c r="E23" s="66"/>
      <c r="F23" s="66"/>
      <c r="G23" s="66"/>
      <c r="H23" s="66"/>
      <c r="I23" s="1"/>
      <c r="J23" s="1"/>
      <c r="K23" s="1"/>
      <c r="L23" s="1"/>
      <c r="M23" s="1"/>
      <c r="N23" s="1"/>
    </row>
    <row r="24" ht="14.25" customHeight="1">
      <c r="A24" s="66"/>
      <c r="B24" s="216" t="s">
        <v>95</v>
      </c>
      <c r="C24" s="217" t="s">
        <v>96</v>
      </c>
      <c r="D24" s="218">
        <v>5900.0</v>
      </c>
      <c r="E24" s="66"/>
      <c r="F24" s="66"/>
      <c r="G24" s="66"/>
      <c r="H24" s="66"/>
      <c r="I24" s="1"/>
      <c r="J24" s="1"/>
      <c r="K24" s="1"/>
      <c r="L24" s="1"/>
      <c r="M24" s="1"/>
      <c r="N24" s="1"/>
    </row>
    <row r="25" ht="5.25" customHeight="1">
      <c r="A25" s="66"/>
      <c r="B25" s="219"/>
      <c r="C25" s="219"/>
      <c r="D25" s="219"/>
      <c r="E25" s="66"/>
      <c r="F25" s="66"/>
      <c r="G25" s="66"/>
      <c r="H25" s="66"/>
      <c r="I25" s="1"/>
      <c r="J25" s="1"/>
      <c r="K25" s="1"/>
      <c r="L25" s="1"/>
      <c r="M25" s="1"/>
      <c r="N25" s="1"/>
    </row>
    <row r="26" ht="14.25" customHeight="1">
      <c r="A26" s="66"/>
      <c r="B26" s="216" t="s">
        <v>97</v>
      </c>
      <c r="C26" s="217" t="s">
        <v>98</v>
      </c>
      <c r="D26" s="218">
        <v>6450.0</v>
      </c>
      <c r="E26" s="66"/>
      <c r="F26" s="66"/>
      <c r="G26" s="66"/>
      <c r="H26" s="66"/>
      <c r="I26" s="1"/>
      <c r="J26" s="1"/>
      <c r="K26" s="1"/>
      <c r="L26" s="1"/>
      <c r="M26" s="1"/>
      <c r="N26" s="1"/>
    </row>
    <row r="27" ht="8.25" customHeight="1">
      <c r="A27" s="66"/>
      <c r="B27" s="219"/>
      <c r="C27" s="219"/>
      <c r="D27" s="219"/>
      <c r="E27" s="66"/>
      <c r="F27" s="66"/>
      <c r="G27" s="66"/>
      <c r="H27" s="66"/>
      <c r="I27" s="1"/>
      <c r="J27" s="1"/>
      <c r="K27" s="1"/>
      <c r="L27" s="1"/>
      <c r="M27" s="1"/>
      <c r="N27" s="1"/>
    </row>
    <row r="28" ht="14.25" customHeight="1">
      <c r="A28" s="66"/>
      <c r="B28" s="216" t="s">
        <v>99</v>
      </c>
      <c r="C28" s="217" t="s">
        <v>100</v>
      </c>
      <c r="D28" s="218">
        <v>8950.0</v>
      </c>
      <c r="E28" s="66"/>
      <c r="F28" s="66"/>
      <c r="G28" s="66"/>
      <c r="H28" s="66"/>
      <c r="I28" s="1"/>
      <c r="J28" s="1"/>
      <c r="K28" s="1"/>
      <c r="L28" s="1"/>
      <c r="M28" s="1"/>
      <c r="N28" s="1"/>
    </row>
    <row r="29" ht="6.0" customHeight="1">
      <c r="A29" s="66"/>
      <c r="B29" s="219"/>
      <c r="C29" s="219"/>
      <c r="D29" s="219"/>
      <c r="E29" s="66"/>
      <c r="F29" s="66"/>
      <c r="G29" s="66"/>
      <c r="H29" s="66"/>
      <c r="I29" s="1"/>
      <c r="J29" s="1"/>
      <c r="K29" s="1"/>
      <c r="L29" s="1"/>
      <c r="M29" s="1"/>
      <c r="N29" s="1"/>
    </row>
    <row r="30" ht="14.25" customHeight="1">
      <c r="A30" s="66"/>
      <c r="B30" s="216" t="s">
        <v>101</v>
      </c>
      <c r="C30" s="217" t="s">
        <v>102</v>
      </c>
      <c r="D30" s="218">
        <v>12800.0</v>
      </c>
      <c r="E30" s="66"/>
      <c r="F30" s="66"/>
      <c r="G30" s="66"/>
      <c r="H30" s="66"/>
      <c r="I30" s="1"/>
      <c r="J30" s="1"/>
      <c r="K30" s="1"/>
      <c r="L30" s="1"/>
      <c r="M30" s="1"/>
      <c r="N30" s="1"/>
    </row>
    <row r="31" ht="6.75" customHeight="1">
      <c r="A31" s="66"/>
      <c r="B31" s="219"/>
      <c r="C31" s="219"/>
      <c r="D31" s="219"/>
      <c r="E31" s="66"/>
      <c r="F31" s="66"/>
      <c r="G31" s="66"/>
      <c r="H31" s="66"/>
      <c r="I31" s="1"/>
      <c r="J31" s="1"/>
      <c r="K31" s="1"/>
      <c r="L31" s="1"/>
      <c r="M31" s="1"/>
      <c r="N31" s="1"/>
    </row>
    <row r="32" ht="14.25" customHeight="1">
      <c r="A32" s="66"/>
      <c r="B32" s="216" t="s">
        <v>103</v>
      </c>
      <c r="C32" s="217" t="s">
        <v>104</v>
      </c>
      <c r="D32" s="218">
        <v>15900.0</v>
      </c>
      <c r="E32" s="66"/>
      <c r="F32" s="66"/>
      <c r="G32" s="66"/>
      <c r="H32" s="66"/>
      <c r="I32" s="1"/>
      <c r="J32" s="1"/>
      <c r="K32" s="1"/>
      <c r="L32" s="1"/>
      <c r="M32" s="1"/>
      <c r="N32" s="1"/>
    </row>
    <row r="33" ht="6.75" customHeight="1">
      <c r="A33" s="66"/>
      <c r="B33" s="219"/>
      <c r="C33" s="219"/>
      <c r="D33" s="219"/>
      <c r="E33" s="66"/>
      <c r="F33" s="66"/>
      <c r="G33" s="66"/>
      <c r="H33" s="66"/>
      <c r="I33" s="1"/>
      <c r="J33" s="1"/>
      <c r="K33" s="1"/>
      <c r="L33" s="1"/>
      <c r="M33" s="1"/>
      <c r="N33" s="1"/>
    </row>
    <row r="34" ht="14.25" customHeight="1">
      <c r="A34" s="66"/>
      <c r="B34" s="66"/>
      <c r="C34" s="66"/>
      <c r="D34" s="66"/>
      <c r="E34" s="66"/>
      <c r="F34" s="66"/>
      <c r="G34" s="66"/>
      <c r="H34" s="66"/>
      <c r="I34" s="1"/>
      <c r="J34" s="1"/>
      <c r="K34" s="1"/>
      <c r="L34" s="1"/>
      <c r="M34" s="1"/>
      <c r="N34" s="1"/>
    </row>
    <row r="35" ht="15.75" customHeight="1">
      <c r="A35" s="66"/>
      <c r="B35" s="2" t="s">
        <v>105</v>
      </c>
      <c r="C35" s="66"/>
      <c r="D35" s="66"/>
      <c r="E35" s="66"/>
      <c r="F35" s="66"/>
      <c r="G35" s="66"/>
      <c r="H35" s="66"/>
      <c r="I35" s="1"/>
      <c r="J35" s="1"/>
      <c r="K35" s="1"/>
      <c r="L35" s="1"/>
      <c r="M35" s="1"/>
      <c r="N35" s="1"/>
    </row>
    <row r="36" ht="35.25" customHeight="1">
      <c r="A36" s="66"/>
      <c r="B36" s="220" t="s">
        <v>92</v>
      </c>
      <c r="C36" s="220" t="s">
        <v>106</v>
      </c>
      <c r="D36" s="220" t="s">
        <v>107</v>
      </c>
      <c r="E36" s="220" t="s">
        <v>108</v>
      </c>
      <c r="F36" s="220" t="s">
        <v>109</v>
      </c>
      <c r="G36" s="220" t="s">
        <v>110</v>
      </c>
      <c r="H36" s="220" t="s">
        <v>111</v>
      </c>
      <c r="I36" s="1"/>
      <c r="J36" s="1"/>
      <c r="K36" s="1"/>
      <c r="L36" s="1"/>
      <c r="M36" s="1"/>
      <c r="N36" s="1"/>
    </row>
    <row r="37" ht="14.25" customHeight="1">
      <c r="A37" s="66"/>
      <c r="B37" s="221"/>
      <c r="C37" s="221"/>
      <c r="D37" s="221"/>
      <c r="E37" s="221"/>
      <c r="F37" s="221"/>
      <c r="G37" s="221"/>
      <c r="H37" s="221"/>
      <c r="I37" s="1"/>
      <c r="J37" s="1"/>
      <c r="K37" s="1"/>
      <c r="L37" s="1"/>
      <c r="M37" s="1"/>
      <c r="N37" s="1"/>
    </row>
    <row r="38" ht="14.25" customHeight="1">
      <c r="A38" s="66"/>
      <c r="B38" s="210" t="s">
        <v>112</v>
      </c>
      <c r="C38" s="211" t="s">
        <v>113</v>
      </c>
      <c r="D38" s="211" t="s">
        <v>114</v>
      </c>
      <c r="E38" s="211" t="s">
        <v>115</v>
      </c>
      <c r="F38" s="211" t="s">
        <v>116</v>
      </c>
      <c r="G38" s="211" t="s">
        <v>117</v>
      </c>
      <c r="H38" s="222">
        <v>14450.0</v>
      </c>
      <c r="I38" s="1"/>
      <c r="J38" s="1"/>
      <c r="K38" s="1"/>
      <c r="L38" s="1"/>
      <c r="M38" s="1"/>
      <c r="N38" s="1"/>
    </row>
    <row r="39" ht="14.25" customHeight="1">
      <c r="A39" s="66"/>
      <c r="B39" s="210" t="s">
        <v>118</v>
      </c>
      <c r="C39" s="211" t="s">
        <v>119</v>
      </c>
      <c r="D39" s="211" t="s">
        <v>120</v>
      </c>
      <c r="E39" s="211" t="s">
        <v>115</v>
      </c>
      <c r="F39" s="211" t="s">
        <v>116</v>
      </c>
      <c r="G39" s="211" t="s">
        <v>121</v>
      </c>
      <c r="H39" s="222">
        <v>16900.0</v>
      </c>
      <c r="I39" s="1"/>
      <c r="J39" s="1"/>
      <c r="K39" s="1"/>
      <c r="L39" s="1"/>
      <c r="M39" s="1"/>
      <c r="N39" s="1"/>
    </row>
    <row r="40" ht="14.25" customHeight="1">
      <c r="A40" s="66"/>
      <c r="B40" s="210" t="s">
        <v>122</v>
      </c>
      <c r="C40" s="211" t="s">
        <v>123</v>
      </c>
      <c r="D40" s="211" t="s">
        <v>124</v>
      </c>
      <c r="E40" s="211" t="s">
        <v>115</v>
      </c>
      <c r="F40" s="211" t="s">
        <v>116</v>
      </c>
      <c r="G40" s="211" t="s">
        <v>125</v>
      </c>
      <c r="H40" s="222">
        <v>18500.0</v>
      </c>
      <c r="I40" s="1"/>
      <c r="J40" s="1"/>
      <c r="K40" s="1"/>
      <c r="L40" s="1"/>
      <c r="M40" s="1"/>
      <c r="N40" s="1"/>
    </row>
    <row r="41" ht="14.25" customHeight="1">
      <c r="A41" s="66"/>
      <c r="B41" s="66"/>
      <c r="C41" s="66"/>
      <c r="D41" s="66"/>
      <c r="E41" s="66"/>
      <c r="F41" s="66"/>
      <c r="G41" s="66"/>
      <c r="H41" s="66"/>
      <c r="I41" s="1"/>
      <c r="J41" s="1"/>
      <c r="K41" s="1"/>
      <c r="L41" s="1"/>
      <c r="M41" s="1"/>
      <c r="N41" s="1"/>
    </row>
    <row r="42" ht="24.0" customHeight="1">
      <c r="A42" s="66"/>
      <c r="B42" s="213" t="s">
        <v>126</v>
      </c>
      <c r="C42" s="6"/>
      <c r="D42" s="6"/>
      <c r="E42" s="6"/>
      <c r="F42" s="66"/>
      <c r="G42" s="66"/>
      <c r="H42" s="66"/>
      <c r="I42" s="1"/>
      <c r="J42" s="1"/>
      <c r="K42" s="1"/>
      <c r="L42" s="1"/>
      <c r="M42" s="1"/>
      <c r="N42" s="1"/>
    </row>
    <row r="43" ht="15.75" customHeight="1">
      <c r="A43" s="66"/>
      <c r="B43" s="223" t="s">
        <v>91</v>
      </c>
      <c r="C43" s="66"/>
      <c r="D43" s="66"/>
      <c r="E43" s="66"/>
      <c r="F43" s="66"/>
      <c r="G43" s="66"/>
      <c r="H43" s="66"/>
      <c r="I43" s="1"/>
      <c r="J43" s="1"/>
      <c r="K43" s="1"/>
      <c r="L43" s="1"/>
      <c r="M43" s="1"/>
      <c r="N43" s="1"/>
    </row>
    <row r="44" ht="14.25" customHeight="1">
      <c r="A44" s="66"/>
      <c r="B44" s="217" t="s">
        <v>92</v>
      </c>
      <c r="C44" s="217" t="s">
        <v>127</v>
      </c>
      <c r="D44" s="217" t="s">
        <v>94</v>
      </c>
      <c r="E44" s="66"/>
      <c r="F44" s="66"/>
      <c r="G44" s="66"/>
      <c r="H44" s="66"/>
      <c r="I44" s="1"/>
      <c r="J44" s="1"/>
      <c r="K44" s="1"/>
      <c r="L44" s="1"/>
      <c r="M44" s="1"/>
      <c r="N44" s="1"/>
    </row>
    <row r="45" ht="15.75" customHeight="1">
      <c r="A45" s="66"/>
      <c r="B45" s="219"/>
      <c r="C45" s="219"/>
      <c r="D45" s="219"/>
      <c r="E45" s="66"/>
      <c r="F45" s="66"/>
      <c r="G45" s="66"/>
      <c r="H45" s="66"/>
      <c r="I45" s="1"/>
      <c r="J45" s="1"/>
      <c r="K45" s="1"/>
      <c r="L45" s="1"/>
      <c r="M45" s="1"/>
      <c r="N45" s="1"/>
    </row>
    <row r="46" ht="14.25" customHeight="1">
      <c r="A46" s="66"/>
      <c r="B46" s="216" t="s">
        <v>128</v>
      </c>
      <c r="C46" s="216" t="s">
        <v>129</v>
      </c>
      <c r="D46" s="218">
        <v>13690.0</v>
      </c>
      <c r="E46" s="66"/>
      <c r="F46" s="66"/>
      <c r="G46" s="66"/>
      <c r="H46" s="66"/>
      <c r="I46" s="1"/>
      <c r="J46" s="1"/>
      <c r="K46" s="1"/>
      <c r="L46" s="1"/>
      <c r="M46" s="1"/>
      <c r="N46" s="1"/>
    </row>
    <row r="47" ht="15.75" customHeight="1">
      <c r="A47" s="66"/>
      <c r="B47" s="219"/>
      <c r="C47" s="219"/>
      <c r="D47" s="219"/>
      <c r="E47" s="66"/>
      <c r="F47" s="66"/>
      <c r="G47" s="66"/>
      <c r="H47" s="66"/>
      <c r="I47" s="1"/>
      <c r="J47" s="1"/>
      <c r="K47" s="1"/>
      <c r="L47" s="1"/>
      <c r="M47" s="1"/>
      <c r="N47" s="1"/>
    </row>
    <row r="48" ht="14.25" customHeight="1">
      <c r="A48" s="66"/>
      <c r="B48" s="216" t="s">
        <v>130</v>
      </c>
      <c r="C48" s="216" t="s">
        <v>131</v>
      </c>
      <c r="D48" s="218">
        <v>14690.0</v>
      </c>
      <c r="E48" s="66"/>
      <c r="F48" s="66"/>
      <c r="G48" s="66"/>
      <c r="H48" s="66"/>
      <c r="I48" s="1"/>
      <c r="J48" s="1"/>
      <c r="K48" s="1"/>
      <c r="L48" s="1"/>
      <c r="M48" s="1"/>
      <c r="N48" s="1"/>
    </row>
    <row r="49" ht="15.75" customHeight="1">
      <c r="A49" s="66"/>
      <c r="B49" s="219"/>
      <c r="C49" s="219"/>
      <c r="D49" s="219"/>
      <c r="E49" s="66"/>
      <c r="F49" s="66"/>
      <c r="G49" s="66"/>
      <c r="H49" s="66"/>
      <c r="I49" s="1"/>
      <c r="J49" s="1"/>
      <c r="K49" s="1"/>
      <c r="L49" s="1"/>
      <c r="M49" s="1"/>
      <c r="N49" s="1"/>
    </row>
    <row r="50" ht="14.25" customHeight="1">
      <c r="A50" s="66"/>
      <c r="B50" s="216" t="s">
        <v>132</v>
      </c>
      <c r="C50" s="216" t="s">
        <v>133</v>
      </c>
      <c r="D50" s="218">
        <v>21690.0</v>
      </c>
      <c r="E50" s="66"/>
      <c r="F50" s="66"/>
      <c r="G50" s="66"/>
      <c r="H50" s="66"/>
      <c r="I50" s="1"/>
      <c r="J50" s="1"/>
      <c r="K50" s="1"/>
      <c r="L50" s="1"/>
      <c r="M50" s="1"/>
      <c r="N50" s="1"/>
    </row>
    <row r="51" ht="15.75" customHeight="1">
      <c r="A51" s="66"/>
      <c r="B51" s="219"/>
      <c r="C51" s="219"/>
      <c r="D51" s="219"/>
      <c r="E51" s="66"/>
      <c r="F51" s="66"/>
      <c r="G51" s="66"/>
      <c r="H51" s="66"/>
      <c r="I51" s="1"/>
      <c r="J51" s="1"/>
      <c r="K51" s="1"/>
      <c r="L51" s="1"/>
      <c r="M51" s="1"/>
      <c r="N51" s="1"/>
    </row>
    <row r="52" ht="14.25" customHeight="1">
      <c r="A52" s="66"/>
      <c r="B52" s="216" t="s">
        <v>134</v>
      </c>
      <c r="C52" s="216" t="s">
        <v>135</v>
      </c>
      <c r="D52" s="218">
        <v>24990.0</v>
      </c>
      <c r="E52" s="66"/>
      <c r="F52" s="66"/>
      <c r="G52" s="66"/>
      <c r="H52" s="66"/>
      <c r="I52" s="1"/>
      <c r="J52" s="1"/>
      <c r="K52" s="1"/>
      <c r="L52" s="1"/>
      <c r="M52" s="1"/>
      <c r="N52" s="1"/>
    </row>
    <row r="53" ht="15.75" customHeight="1">
      <c r="A53" s="66"/>
      <c r="B53" s="219"/>
      <c r="C53" s="219"/>
      <c r="D53" s="219"/>
      <c r="E53" s="66"/>
      <c r="F53" s="66"/>
      <c r="G53" s="66"/>
      <c r="H53" s="66"/>
      <c r="I53" s="1"/>
      <c r="J53" s="1"/>
      <c r="K53" s="1"/>
      <c r="L53" s="1"/>
      <c r="M53" s="1"/>
      <c r="N53" s="1"/>
    </row>
    <row r="54" ht="14.25" customHeight="1">
      <c r="A54" s="66"/>
      <c r="B54" s="216" t="s">
        <v>136</v>
      </c>
      <c r="C54" s="216" t="s">
        <v>137</v>
      </c>
      <c r="D54" s="218">
        <v>55990.0</v>
      </c>
      <c r="E54" s="66"/>
      <c r="F54" s="66"/>
      <c r="G54" s="66"/>
      <c r="H54" s="66"/>
      <c r="I54" s="1"/>
      <c r="J54" s="1"/>
      <c r="K54" s="1"/>
      <c r="L54" s="1"/>
      <c r="M54" s="1"/>
      <c r="N54" s="1"/>
    </row>
    <row r="55" ht="15.75" customHeight="1">
      <c r="A55" s="66"/>
      <c r="B55" s="219"/>
      <c r="C55" s="219"/>
      <c r="D55" s="219"/>
      <c r="E55" s="66"/>
      <c r="F55" s="66"/>
      <c r="G55" s="66"/>
      <c r="H55" s="66"/>
      <c r="I55" s="1"/>
      <c r="J55" s="1"/>
      <c r="K55" s="1"/>
      <c r="L55" s="1"/>
      <c r="M55" s="1"/>
      <c r="N55" s="1"/>
    </row>
    <row r="56" ht="14.25" customHeight="1">
      <c r="A56" s="66"/>
      <c r="B56" s="66"/>
      <c r="C56" s="66"/>
      <c r="D56" s="66"/>
      <c r="E56" s="66"/>
      <c r="F56" s="66"/>
      <c r="G56" s="66"/>
      <c r="H56" s="66"/>
      <c r="I56" s="1"/>
      <c r="J56" s="1"/>
      <c r="K56" s="1"/>
      <c r="L56" s="1"/>
      <c r="M56" s="1"/>
      <c r="N56" s="1"/>
    </row>
    <row r="57" ht="16.5" customHeight="1">
      <c r="A57" s="66"/>
      <c r="B57" s="122" t="s">
        <v>105</v>
      </c>
      <c r="C57" s="66"/>
      <c r="D57" s="66"/>
      <c r="E57" s="66"/>
      <c r="F57" s="66"/>
      <c r="G57" s="66"/>
      <c r="H57" s="66"/>
      <c r="I57" s="1"/>
      <c r="J57" s="1"/>
      <c r="K57" s="1"/>
      <c r="L57" s="1"/>
      <c r="M57" s="1"/>
      <c r="N57" s="1"/>
    </row>
    <row r="58" ht="14.25" customHeight="1">
      <c r="A58" s="66"/>
      <c r="B58" s="217" t="s">
        <v>92</v>
      </c>
      <c r="C58" s="217" t="s">
        <v>106</v>
      </c>
      <c r="D58" s="217" t="s">
        <v>107</v>
      </c>
      <c r="E58" s="217" t="s">
        <v>138</v>
      </c>
      <c r="F58" s="217" t="s">
        <v>110</v>
      </c>
      <c r="G58" s="217" t="s">
        <v>94</v>
      </c>
      <c r="H58" s="66"/>
      <c r="I58" s="1"/>
      <c r="J58" s="1"/>
      <c r="K58" s="1"/>
      <c r="L58" s="1"/>
      <c r="M58" s="1"/>
      <c r="N58" s="1"/>
    </row>
    <row r="59" ht="15.75" customHeight="1">
      <c r="A59" s="66"/>
      <c r="B59" s="219"/>
      <c r="C59" s="219"/>
      <c r="D59" s="219"/>
      <c r="E59" s="219"/>
      <c r="F59" s="219"/>
      <c r="G59" s="219"/>
      <c r="H59" s="66"/>
      <c r="I59" s="1"/>
      <c r="J59" s="1"/>
      <c r="K59" s="1"/>
      <c r="L59" s="1"/>
      <c r="M59" s="1"/>
      <c r="N59" s="1"/>
    </row>
    <row r="60" ht="14.25" customHeight="1">
      <c r="A60" s="66"/>
      <c r="B60" s="216" t="s">
        <v>139</v>
      </c>
      <c r="C60" s="216" t="s">
        <v>140</v>
      </c>
      <c r="D60" s="217" t="s">
        <v>141</v>
      </c>
      <c r="E60" s="217" t="s">
        <v>142</v>
      </c>
      <c r="F60" s="217" t="s">
        <v>143</v>
      </c>
      <c r="G60" s="218">
        <v>21600.0</v>
      </c>
      <c r="H60" s="66"/>
      <c r="I60" s="1"/>
      <c r="J60" s="1"/>
      <c r="K60" s="1"/>
      <c r="L60" s="1"/>
      <c r="M60" s="1"/>
      <c r="N60" s="1"/>
    </row>
    <row r="61" ht="15.75" customHeight="1">
      <c r="A61" s="66"/>
      <c r="B61" s="219"/>
      <c r="C61" s="219"/>
      <c r="D61" s="219"/>
      <c r="E61" s="219"/>
      <c r="F61" s="219"/>
      <c r="G61" s="219"/>
      <c r="H61" s="66"/>
      <c r="I61" s="1"/>
      <c r="J61" s="1"/>
      <c r="K61" s="1"/>
      <c r="L61" s="1"/>
      <c r="M61" s="1"/>
      <c r="N61" s="1"/>
    </row>
    <row r="62" ht="14.25" customHeight="1">
      <c r="A62" s="66"/>
      <c r="B62" s="216" t="s">
        <v>144</v>
      </c>
      <c r="C62" s="216" t="s">
        <v>145</v>
      </c>
      <c r="D62" s="217" t="s">
        <v>146</v>
      </c>
      <c r="E62" s="217" t="s">
        <v>147</v>
      </c>
      <c r="F62" s="217" t="s">
        <v>148</v>
      </c>
      <c r="G62" s="218">
        <v>22300.0</v>
      </c>
      <c r="H62" s="66"/>
      <c r="I62" s="1"/>
      <c r="J62" s="1"/>
      <c r="K62" s="1"/>
      <c r="L62" s="1"/>
      <c r="M62" s="1"/>
      <c r="N62" s="1"/>
    </row>
    <row r="63" ht="15.75" customHeight="1">
      <c r="A63" s="66"/>
      <c r="B63" s="219"/>
      <c r="C63" s="219"/>
      <c r="D63" s="219"/>
      <c r="E63" s="219"/>
      <c r="F63" s="219"/>
      <c r="G63" s="219"/>
      <c r="H63" s="66"/>
      <c r="I63" s="1"/>
      <c r="J63" s="1"/>
      <c r="K63" s="1"/>
      <c r="L63" s="1"/>
      <c r="M63" s="1"/>
      <c r="N63" s="1"/>
    </row>
    <row r="64" ht="14.25" customHeight="1">
      <c r="A64" s="66"/>
      <c r="B64" s="216" t="s">
        <v>149</v>
      </c>
      <c r="C64" s="216" t="s">
        <v>150</v>
      </c>
      <c r="D64" s="217" t="s">
        <v>151</v>
      </c>
      <c r="E64" s="217" t="s">
        <v>152</v>
      </c>
      <c r="F64" s="217" t="s">
        <v>153</v>
      </c>
      <c r="G64" s="218">
        <v>27690.0</v>
      </c>
      <c r="H64" s="66"/>
      <c r="I64" s="1"/>
      <c r="J64" s="1"/>
      <c r="K64" s="1"/>
      <c r="L64" s="1"/>
      <c r="M64" s="1"/>
      <c r="N64" s="1"/>
    </row>
    <row r="65" ht="15.75" customHeight="1">
      <c r="A65" s="66"/>
      <c r="B65" s="219"/>
      <c r="C65" s="219"/>
      <c r="D65" s="219"/>
      <c r="E65" s="219"/>
      <c r="F65" s="219"/>
      <c r="G65" s="219"/>
      <c r="H65" s="66"/>
      <c r="I65" s="1"/>
      <c r="J65" s="1"/>
      <c r="K65" s="1"/>
      <c r="L65" s="1"/>
      <c r="M65" s="1"/>
      <c r="N65" s="1"/>
    </row>
    <row r="66" ht="14.25" customHeight="1">
      <c r="A66" s="66"/>
      <c r="B66" s="216" t="s">
        <v>154</v>
      </c>
      <c r="C66" s="216" t="s">
        <v>155</v>
      </c>
      <c r="D66" s="217" t="s">
        <v>156</v>
      </c>
      <c r="E66" s="217" t="s">
        <v>152</v>
      </c>
      <c r="F66" s="217" t="s">
        <v>153</v>
      </c>
      <c r="G66" s="218">
        <v>29900.0</v>
      </c>
      <c r="H66" s="66"/>
      <c r="I66" s="1"/>
      <c r="J66" s="1"/>
      <c r="K66" s="1"/>
      <c r="L66" s="1"/>
      <c r="M66" s="1"/>
      <c r="N66" s="1"/>
    </row>
    <row r="67" ht="15.75" customHeight="1">
      <c r="A67" s="66"/>
      <c r="B67" s="219"/>
      <c r="C67" s="219"/>
      <c r="D67" s="219"/>
      <c r="E67" s="219"/>
      <c r="F67" s="219"/>
      <c r="G67" s="219"/>
      <c r="H67" s="66"/>
      <c r="I67" s="1"/>
      <c r="J67" s="1"/>
      <c r="K67" s="1"/>
      <c r="L67" s="1"/>
      <c r="M67" s="1"/>
      <c r="N67" s="1"/>
    </row>
    <row r="68" ht="14.25" customHeight="1">
      <c r="A68" s="66"/>
      <c r="B68" s="66"/>
      <c r="C68" s="66"/>
      <c r="D68" s="66"/>
      <c r="E68" s="66"/>
      <c r="F68" s="66"/>
      <c r="G68" s="66"/>
      <c r="H68" s="66"/>
      <c r="I68" s="1"/>
      <c r="J68" s="1"/>
      <c r="K68" s="1"/>
      <c r="L68" s="1"/>
      <c r="M68" s="1"/>
      <c r="N68" s="1"/>
    </row>
    <row r="69" ht="23.25" customHeight="1">
      <c r="A69" s="66"/>
      <c r="B69" s="224" t="s">
        <v>157</v>
      </c>
      <c r="C69" s="6"/>
      <c r="D69" s="6"/>
      <c r="E69" s="6"/>
      <c r="F69" s="66"/>
      <c r="G69" s="66"/>
      <c r="H69" s="66"/>
      <c r="I69" s="1"/>
      <c r="J69" s="1"/>
      <c r="K69" s="1"/>
      <c r="L69" s="1"/>
      <c r="M69" s="1"/>
      <c r="N69" s="1"/>
    </row>
    <row r="70" ht="16.5" customHeight="1">
      <c r="A70" s="66"/>
      <c r="B70" s="2" t="s">
        <v>91</v>
      </c>
      <c r="C70" s="66"/>
      <c r="D70" s="66"/>
      <c r="E70" s="66"/>
      <c r="F70" s="66"/>
      <c r="G70" s="66"/>
      <c r="H70" s="66"/>
      <c r="I70" s="1"/>
      <c r="J70" s="1"/>
      <c r="K70" s="1"/>
      <c r="L70" s="1"/>
      <c r="M70" s="1"/>
      <c r="N70" s="1"/>
    </row>
    <row r="71" ht="29.25" customHeight="1">
      <c r="A71" s="66"/>
      <c r="B71" s="215" t="s">
        <v>92</v>
      </c>
      <c r="C71" s="215" t="s">
        <v>93</v>
      </c>
      <c r="D71" s="215" t="s">
        <v>94</v>
      </c>
      <c r="E71" s="66"/>
      <c r="F71" s="66"/>
      <c r="G71" s="66"/>
      <c r="H71" s="66"/>
      <c r="I71" s="1"/>
      <c r="J71" s="1"/>
      <c r="K71" s="1"/>
      <c r="L71" s="1"/>
      <c r="M71" s="1"/>
      <c r="N71" s="1"/>
    </row>
    <row r="72" ht="14.25" customHeight="1">
      <c r="A72" s="66"/>
      <c r="B72" s="216" t="s">
        <v>158</v>
      </c>
      <c r="C72" s="217" t="s">
        <v>159</v>
      </c>
      <c r="D72" s="218">
        <v>32990.0</v>
      </c>
      <c r="E72" s="66"/>
      <c r="F72" s="66"/>
      <c r="G72" s="66"/>
      <c r="H72" s="66"/>
      <c r="I72" s="1"/>
      <c r="J72" s="1"/>
      <c r="K72" s="1"/>
      <c r="L72" s="1"/>
      <c r="M72" s="1"/>
      <c r="N72" s="1"/>
    </row>
    <row r="73" ht="6.0" customHeight="1">
      <c r="A73" s="66"/>
      <c r="B73" s="219"/>
      <c r="C73" s="219"/>
      <c r="D73" s="219"/>
      <c r="E73" s="66"/>
      <c r="F73" s="66"/>
      <c r="G73" s="66"/>
      <c r="H73" s="66"/>
      <c r="I73" s="1"/>
      <c r="J73" s="1"/>
      <c r="K73" s="1"/>
      <c r="L73" s="1"/>
      <c r="M73" s="1"/>
      <c r="N73" s="1"/>
    </row>
    <row r="74" ht="18.0" customHeight="1">
      <c r="A74" s="66"/>
      <c r="B74" s="225" t="s">
        <v>160</v>
      </c>
      <c r="C74" s="215" t="s">
        <v>161</v>
      </c>
      <c r="D74" s="226">
        <v>51990.0</v>
      </c>
      <c r="E74" s="66"/>
      <c r="F74" s="66"/>
      <c r="G74" s="66"/>
      <c r="H74" s="66"/>
      <c r="I74" s="1"/>
      <c r="J74" s="1"/>
      <c r="K74" s="1"/>
      <c r="L74" s="1"/>
      <c r="M74" s="1"/>
      <c r="N74" s="1"/>
    </row>
    <row r="75" ht="19.5" customHeight="1">
      <c r="A75" s="66"/>
      <c r="B75" s="225" t="s">
        <v>162</v>
      </c>
      <c r="C75" s="215" t="s">
        <v>163</v>
      </c>
      <c r="D75" s="226">
        <v>62990.0</v>
      </c>
      <c r="E75" s="66"/>
      <c r="F75" s="66"/>
      <c r="G75" s="66"/>
      <c r="H75" s="66"/>
      <c r="I75" s="1"/>
      <c r="J75" s="1"/>
      <c r="K75" s="1"/>
      <c r="L75" s="1"/>
      <c r="M75" s="1"/>
      <c r="N75" s="1"/>
    </row>
    <row r="76" ht="14.25" customHeight="1">
      <c r="A76" s="66"/>
      <c r="B76" s="66"/>
      <c r="C76" s="66"/>
      <c r="D76" s="66"/>
      <c r="E76" s="66"/>
      <c r="F76" s="66"/>
      <c r="G76" s="66"/>
      <c r="H76" s="66"/>
      <c r="I76" s="1"/>
      <c r="J76" s="1"/>
      <c r="K76" s="1"/>
      <c r="L76" s="1"/>
      <c r="M76" s="1"/>
      <c r="N76" s="1"/>
    </row>
    <row r="77" ht="14.25" customHeight="1">
      <c r="A77" s="66"/>
      <c r="B77" s="66"/>
      <c r="C77" s="66"/>
      <c r="D77" s="66"/>
      <c r="E77" s="66"/>
      <c r="F77" s="66"/>
      <c r="G77" s="66"/>
      <c r="H77" s="66"/>
      <c r="I77" s="1"/>
      <c r="J77" s="1"/>
      <c r="K77" s="1"/>
      <c r="L77" s="1"/>
      <c r="M77" s="1"/>
      <c r="N77" s="1"/>
    </row>
    <row r="78" ht="14.25" customHeight="1">
      <c r="A78" s="66"/>
      <c r="B78" s="66"/>
      <c r="C78" s="66"/>
      <c r="D78" s="66"/>
      <c r="E78" s="66"/>
      <c r="F78" s="66"/>
      <c r="G78" s="66"/>
      <c r="H78" s="66"/>
      <c r="I78" s="1"/>
      <c r="J78" s="1"/>
      <c r="K78" s="1"/>
      <c r="L78" s="1"/>
      <c r="M78" s="1"/>
      <c r="N78" s="1"/>
    </row>
    <row r="79" ht="14.25" customHeight="1">
      <c r="A79" s="66"/>
      <c r="B79" s="66"/>
      <c r="C79" s="66"/>
      <c r="D79" s="66"/>
      <c r="E79" s="66"/>
      <c r="F79" s="66"/>
      <c r="G79" s="66"/>
      <c r="H79" s="66"/>
      <c r="I79" s="1"/>
      <c r="J79" s="1"/>
      <c r="K79" s="1"/>
      <c r="L79" s="1"/>
      <c r="M79" s="1"/>
      <c r="N79" s="1"/>
    </row>
    <row r="80" ht="14.25" customHeight="1">
      <c r="A80" s="66"/>
      <c r="B80" s="66"/>
      <c r="C80" s="66"/>
      <c r="D80" s="66"/>
      <c r="E80" s="66"/>
      <c r="F80" s="66"/>
      <c r="G80" s="66"/>
      <c r="H80" s="66"/>
      <c r="I80" s="1"/>
      <c r="J80" s="1"/>
      <c r="K80" s="1"/>
      <c r="L80" s="1"/>
      <c r="M80" s="1"/>
      <c r="N80" s="1"/>
    </row>
    <row r="81" ht="14.25" customHeight="1">
      <c r="A81" s="66"/>
      <c r="B81" s="66"/>
      <c r="C81" s="66"/>
      <c r="D81" s="66"/>
      <c r="E81" s="66"/>
      <c r="F81" s="66"/>
      <c r="G81" s="66"/>
      <c r="H81" s="66"/>
      <c r="I81" s="1"/>
      <c r="J81" s="1"/>
      <c r="K81" s="1"/>
      <c r="L81" s="1"/>
      <c r="M81" s="1"/>
      <c r="N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7">
    <mergeCell ref="C52:C53"/>
    <mergeCell ref="D52:D53"/>
    <mergeCell ref="B54:B55"/>
    <mergeCell ref="C54:C55"/>
    <mergeCell ref="D54:D55"/>
    <mergeCell ref="B58:B59"/>
    <mergeCell ref="C58:C59"/>
    <mergeCell ref="D58:D59"/>
    <mergeCell ref="E58:E59"/>
    <mergeCell ref="E62:E63"/>
    <mergeCell ref="F62:F63"/>
    <mergeCell ref="E64:E65"/>
    <mergeCell ref="F64:F65"/>
    <mergeCell ref="G64:G65"/>
    <mergeCell ref="E66:E67"/>
    <mergeCell ref="F66:F67"/>
    <mergeCell ref="G66:G67"/>
    <mergeCell ref="B60:B61"/>
    <mergeCell ref="C60:C61"/>
    <mergeCell ref="D60:D61"/>
    <mergeCell ref="E60:E61"/>
    <mergeCell ref="F60:F61"/>
    <mergeCell ref="G60:G61"/>
    <mergeCell ref="B62:B63"/>
    <mergeCell ref="G62:G63"/>
    <mergeCell ref="D66:D67"/>
    <mergeCell ref="B69:E69"/>
    <mergeCell ref="B72:B73"/>
    <mergeCell ref="C72:C73"/>
    <mergeCell ref="D72:D73"/>
    <mergeCell ref="C62:C63"/>
    <mergeCell ref="D62:D63"/>
    <mergeCell ref="B64:B65"/>
    <mergeCell ref="C64:C65"/>
    <mergeCell ref="D64:D65"/>
    <mergeCell ref="B66:B67"/>
    <mergeCell ref="C66:C67"/>
    <mergeCell ref="E6:H6"/>
    <mergeCell ref="B21:E21"/>
    <mergeCell ref="B24:B25"/>
    <mergeCell ref="C24:C25"/>
    <mergeCell ref="D24:D25"/>
    <mergeCell ref="C26:C27"/>
    <mergeCell ref="D26:D27"/>
    <mergeCell ref="B26:B27"/>
    <mergeCell ref="B28:B29"/>
    <mergeCell ref="C28:C29"/>
    <mergeCell ref="D28:D29"/>
    <mergeCell ref="B30:B31"/>
    <mergeCell ref="C30:C31"/>
    <mergeCell ref="D30:D31"/>
    <mergeCell ref="F36:F37"/>
    <mergeCell ref="G36:G37"/>
    <mergeCell ref="H36:H37"/>
    <mergeCell ref="B32:B33"/>
    <mergeCell ref="C32:C33"/>
    <mergeCell ref="D32:D33"/>
    <mergeCell ref="C36:C37"/>
    <mergeCell ref="D36:D37"/>
    <mergeCell ref="E36:E37"/>
    <mergeCell ref="B42:E42"/>
    <mergeCell ref="B36:B37"/>
    <mergeCell ref="B44:B45"/>
    <mergeCell ref="C44:C45"/>
    <mergeCell ref="D44:D45"/>
    <mergeCell ref="B46:B47"/>
    <mergeCell ref="C46:C47"/>
    <mergeCell ref="D46:D47"/>
    <mergeCell ref="B48:B49"/>
    <mergeCell ref="C48:C49"/>
    <mergeCell ref="D48:D49"/>
    <mergeCell ref="B50:B51"/>
    <mergeCell ref="C50:C51"/>
    <mergeCell ref="D50:D51"/>
    <mergeCell ref="B52:B53"/>
    <mergeCell ref="F58:F59"/>
    <mergeCell ref="G58:G59"/>
  </mergeCells>
  <printOptions/>
  <pageMargins bottom="0.75" footer="0.0" header="0.0" left="0.7" right="0.7" top="0.75"/>
  <pageSetup orientation="landscape"/>
  <drawing r:id="rId1"/>
</worksheet>
</file>